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25" windowWidth="14115" windowHeight="6600"/>
  </bookViews>
  <sheets>
    <sheet name="PY 35 AP FUNC SR DEPTIVA R33-85" sheetId="7" r:id="rId1"/>
    <sheet name="PY 35 AP FUNC SR 20&quot; R33-40" sheetId="1" r:id="rId2"/>
    <sheet name="PY 35 AP FUNC SR CONV 18&quot; R33" sheetId="3" r:id="rId3"/>
    <sheet name="PY 35 AP FUNC SR CONV 14&quot; R33" sheetId="4" r:id="rId4"/>
    <sheet name="PY 35 AP FUNC SR PCI R33" sheetId="5" r:id="rId5"/>
    <sheet name="APOY FUNC B BCO R33 2014" sheetId="6" r:id="rId6"/>
    <sheet name="Hoja8" sheetId="8" r:id="rId7"/>
  </sheets>
  <definedNames>
    <definedName name="_xlnm._FilterDatabase" localSheetId="1" hidden="1">'PY 35 AP FUNC SR 20" R33-40'!$A$12:$H$12</definedName>
    <definedName name="_xlnm._FilterDatabase" localSheetId="3" hidden="1">'PY 35 AP FUNC SR CONV 14" R33'!$A$13:$H$44</definedName>
    <definedName name="_xlnm._FilterDatabase" localSheetId="2" hidden="1">'PY 35 AP FUNC SR CONV 18" R33'!$A$12:$I$12</definedName>
    <definedName name="_xlnm._FilterDatabase" localSheetId="0" hidden="1">'PY 35 AP FUNC SR DEPTIVA R33-85'!$A$11:$H$112</definedName>
    <definedName name="_xlnm._FilterDatabase" localSheetId="4" hidden="1">'PY 35 AP FUNC SR PCI R33'!$A$12:$H$43</definedName>
    <definedName name="_xlnm.Print_Titles" localSheetId="5">#REF!</definedName>
    <definedName name="_xlnm.Print_Titles" localSheetId="1">#REF!</definedName>
    <definedName name="_xlnm.Print_Titles" localSheetId="3">'PY 35 AP FUNC SR CONV 14" R33'!#REF!</definedName>
    <definedName name="_xlnm.Print_Titles" localSheetId="2">'PY 35 AP FUNC SR CONV 18" R33'!#REF!</definedName>
    <definedName name="_xlnm.Print_Titles" localSheetId="0">'PY 35 AP FUNC SR DEPTIVA R33-85'!#REF!</definedName>
  </definedNames>
  <calcPr calcId="145621"/>
</workbook>
</file>

<file path=xl/calcChain.xml><?xml version="1.0" encoding="utf-8"?>
<calcChain xmlns="http://schemas.openxmlformats.org/spreadsheetml/2006/main">
  <c r="C213" i="6" l="1"/>
  <c r="B213" i="6"/>
  <c r="H213" i="6"/>
  <c r="A1015035" i="7" l="1"/>
  <c r="H112" i="7"/>
  <c r="C112" i="7"/>
  <c r="B112" i="7"/>
  <c r="C43" i="5"/>
  <c r="B43" i="5"/>
  <c r="H44" i="4"/>
  <c r="C44" i="4"/>
  <c r="B44" i="4"/>
  <c r="H43" i="3"/>
  <c r="C43" i="3"/>
  <c r="B43" i="3"/>
  <c r="H53" i="1" l="1"/>
  <c r="C53" i="1"/>
  <c r="B53" i="1"/>
  <c r="H43" i="5"/>
</calcChain>
</file>

<file path=xl/sharedStrings.xml><?xml version="1.0" encoding="utf-8"?>
<sst xmlns="http://schemas.openxmlformats.org/spreadsheetml/2006/main" count="1800" uniqueCount="468">
  <si>
    <t xml:space="preserve">Padrón de Beneficiarios              </t>
  </si>
  <si>
    <t xml:space="preserve">Dirección para la Inclusión de las Personas con Discapacidad             </t>
  </si>
  <si>
    <t>Nombre del Proyecto:</t>
  </si>
  <si>
    <t xml:space="preserve">No. </t>
  </si>
  <si>
    <t>SEXO</t>
  </si>
  <si>
    <t>Edad</t>
  </si>
  <si>
    <t xml:space="preserve">Ubicación </t>
  </si>
  <si>
    <t>Diagnóstico</t>
  </si>
  <si>
    <t>Costo</t>
  </si>
  <si>
    <t>Hombre</t>
  </si>
  <si>
    <t>Mujer</t>
  </si>
  <si>
    <t>Región</t>
  </si>
  <si>
    <t>Municipio</t>
  </si>
  <si>
    <t>x</t>
  </si>
  <si>
    <t>Sta. Ma. A.</t>
  </si>
  <si>
    <t>Diabetes mellitus, hipertencion, insuficiencia renal, y amputacion de pierna</t>
  </si>
  <si>
    <t>X</t>
  </si>
  <si>
    <t xml:space="preserve">Ayutla </t>
  </si>
  <si>
    <t xml:space="preserve">Hemiparesia Derecha </t>
  </si>
  <si>
    <t>Chapala</t>
  </si>
  <si>
    <t>Hipertension arterial</t>
  </si>
  <si>
    <t>Jalostotitlan</t>
  </si>
  <si>
    <t xml:space="preserve">Diabetes Mellitus, Gonartrosis, Onicomicosis, Osteoartrosis e hiperplasia benigna </t>
  </si>
  <si>
    <t>Magdalena</t>
  </si>
  <si>
    <t>Discapacidad fisica para deambular, diagnostico de cancer de prostata</t>
  </si>
  <si>
    <t>San Juan de los Lagos</t>
  </si>
  <si>
    <t>Embolioa Cerebral, trombosis en en el pie</t>
  </si>
  <si>
    <t>Valle de Guadalupe</t>
  </si>
  <si>
    <t>Artrosis degenerativa con Discapacidad motora grado II</t>
  </si>
  <si>
    <t>Teocaltiche</t>
  </si>
  <si>
    <t>Disminucion de la agudeza visual</t>
  </si>
  <si>
    <t>Chimaltitan</t>
  </si>
  <si>
    <t>Amputacion de Miembro pelvico derecho, Diabetes, Hipertencion</t>
  </si>
  <si>
    <t>Toliman</t>
  </si>
  <si>
    <t>Mal de parkinson</t>
  </si>
  <si>
    <t>Ejutla</t>
  </si>
  <si>
    <t>Secuelas de Fractura de cabeza de femur</t>
  </si>
  <si>
    <t>Cañadas de Obregon</t>
  </si>
  <si>
    <t>Hipertencion arterial, Dislipidemia, Debilidad en miembros inferiores, Artritis reumatoide</t>
  </si>
  <si>
    <t>Tlajomulco</t>
  </si>
  <si>
    <t>Desviacion De Columna, Acortamiento de pierna Izquierda y estravismo</t>
  </si>
  <si>
    <t>Tlaquepaque</t>
  </si>
  <si>
    <t>Miastenia gravis</t>
  </si>
  <si>
    <t>Juchitlan</t>
  </si>
  <si>
    <t>Hemiplajia Izquierda</t>
  </si>
  <si>
    <t>Amputacion de miembro Pelvico izquierdo</t>
  </si>
  <si>
    <t>Tamazula de Gordiano</t>
  </si>
  <si>
    <t>Enfermedad pulmonar obtructiva cronica Gonatrosis vilateral</t>
  </si>
  <si>
    <t>San Gabriel</t>
  </si>
  <si>
    <t>Paralisis de miembros inferiores</t>
  </si>
  <si>
    <t>Cihuatlan</t>
  </si>
  <si>
    <t>Amputacion por pie izquierdo</t>
  </si>
  <si>
    <t>San Martin de Bolaños</t>
  </si>
  <si>
    <t>Discapacidad Motora</t>
  </si>
  <si>
    <t>Cañada de Obregon</t>
  </si>
  <si>
    <t>Atrofia Muscular</t>
  </si>
  <si>
    <t>Concepcion de  Buenos Aires</t>
  </si>
  <si>
    <t>Discapacidad Secundaria a Secuelas de EVC. Y por Amputacion tercer, cuarto y quinto ortejo de pie.</t>
  </si>
  <si>
    <t>Tenamaxtlan</t>
  </si>
  <si>
    <t>Osteoarritis grave</t>
  </si>
  <si>
    <t>Coxartrosis, Demencia, trastorno mixto de ansiedad y depresion extreñimiento, hipercolesterolemia</t>
  </si>
  <si>
    <t>Mexticacan</t>
  </si>
  <si>
    <t>Evento Cerebral Vascular, Hipertenion Arterial Sistemica y fractura de cadera</t>
  </si>
  <si>
    <t>Parkinson, alsheimer, secuelas de tromboemboliapulmonar</t>
  </si>
  <si>
    <t xml:space="preserve">Techaluta </t>
  </si>
  <si>
    <t>Guillian Barre</t>
  </si>
  <si>
    <t>Jocotepec</t>
  </si>
  <si>
    <t>Secuelas hernia de disco</t>
  </si>
  <si>
    <t xml:space="preserve">Ayotlán </t>
  </si>
  <si>
    <t>Secuelas de EVC</t>
  </si>
  <si>
    <t xml:space="preserve">Zapotlanejo </t>
  </si>
  <si>
    <t>Discapacidad Mototra</t>
  </si>
  <si>
    <t>Ameca</t>
  </si>
  <si>
    <t>Diabetes Mellitus tipo II, Hipertencion Arterial, Amputacion de ambos pies</t>
  </si>
  <si>
    <t>Ocotlan</t>
  </si>
  <si>
    <t>Mascota</t>
  </si>
  <si>
    <t>Diabetes mallitus 2, hipertension arterial sistemica, sec. FX pierna derecha</t>
  </si>
  <si>
    <t>Ayotlan</t>
  </si>
  <si>
    <t>Ulcera por decubito DMZ</t>
  </si>
  <si>
    <t>La Barca</t>
  </si>
  <si>
    <t>Discapacidad fisica visual, retinopatia diabetica y amputacion de miembro pelvico derecho realizada por insuficiencia vascular periferica que le origino pie diabetico</t>
  </si>
  <si>
    <t>Diabetes mellitus, hipertension arterial, evento cerebral vascular, enfermedad arterial cronica, amputaciones del primero segundo tercer cuarto y quinto ortejo derecho no hay pulsos distales palpables</t>
  </si>
  <si>
    <t>Tecalitlan</t>
  </si>
  <si>
    <t>Diabetes mellitus tipo 2, gastropatia diabetica</t>
  </si>
  <si>
    <t>Atoyac</t>
  </si>
  <si>
    <t>Diabetes Mellitus, Senetud, Obesida Grado II, Neuralgia Postherpetica, Hernia Umbilical, Artrosis de Cadera</t>
  </si>
  <si>
    <t>Total</t>
  </si>
  <si>
    <t>San Martin Hidalgo</t>
  </si>
  <si>
    <t>Diabetes Mellitus y amputacion de pierna derecha.</t>
  </si>
  <si>
    <t>Embolia hace 20 años</t>
  </si>
  <si>
    <t>San Ignacio Cerro Gordo</t>
  </si>
  <si>
    <t>Artropatia degenerativa bilateral de rodillas</t>
  </si>
  <si>
    <t>Incapacidad Motora</t>
  </si>
  <si>
    <t>Villa Corona</t>
  </si>
  <si>
    <t>E. A. D.</t>
  </si>
  <si>
    <t>Huejuquilla</t>
  </si>
  <si>
    <t>Parkinso e Hipertensión Arterial</t>
  </si>
  <si>
    <t>Prtoesis de Cadera izq.</t>
  </si>
  <si>
    <t xml:space="preserve">Ulceras varicosasen ambas extremidades </t>
  </si>
  <si>
    <t>Discapacidad Fisica</t>
  </si>
  <si>
    <t>Zapotiltic</t>
  </si>
  <si>
    <t>hipertensión y diabetes</t>
  </si>
  <si>
    <t>Acatlan de Juarez</t>
  </si>
  <si>
    <t>POSTQX de fractura transtrocanteica femur izquierdo.</t>
  </si>
  <si>
    <t>Desgaste severo en ambas rodillas.</t>
  </si>
  <si>
    <t>San Cristobal de la Barca</t>
  </si>
  <si>
    <t>E.A.D.</t>
  </si>
  <si>
    <t>Amputación transfemoral derecha, insuficiencia vascular.</t>
  </si>
  <si>
    <t>DM2 +HAS +Osteoartrosis</t>
  </si>
  <si>
    <t>Guadalajara</t>
  </si>
  <si>
    <t>FALTA ESTUDIO SOCIOECONOMICO</t>
  </si>
  <si>
    <t>Atotonilco el Alto</t>
  </si>
  <si>
    <t>Diabetes mellitus II Fractura de cuello de fémur izquierdo.</t>
  </si>
  <si>
    <t>Union de san Antonio</t>
  </si>
  <si>
    <t>paralisis cerebral</t>
  </si>
  <si>
    <t>Embolia Cerebral</t>
  </si>
  <si>
    <t>Tuxpan</t>
  </si>
  <si>
    <t>Hemiparecia Izquierda por E.V.C</t>
  </si>
  <si>
    <t>Osteoporosis.</t>
  </si>
  <si>
    <t>Valle de Juarez</t>
  </si>
  <si>
    <t>lesio a nivel lumbar secundario a traumatismo</t>
  </si>
  <si>
    <t>Paraparesia Flacida, cifoescoliosis PCI.</t>
  </si>
  <si>
    <t>Yahualica de Glez. Gallo</t>
  </si>
  <si>
    <t xml:space="preserve">Tenamaxtlán </t>
  </si>
  <si>
    <t>Osteoartritis grave</t>
  </si>
  <si>
    <t>Hipertension Arterial Y Artritosis</t>
  </si>
  <si>
    <t>Fractura de cabeza femur izquierdo. (la incapacito)</t>
  </si>
  <si>
    <t>Ahualulco de Mercado</t>
  </si>
  <si>
    <t>polineuropatia diabetica y osteoartrosis.</t>
  </si>
  <si>
    <t>Mexticacán</t>
  </si>
  <si>
    <t>Paralisis de Extremidades superior derecha.</t>
  </si>
  <si>
    <t>Ayutla</t>
  </si>
  <si>
    <t>P.C.I. Cuadriparesia</t>
  </si>
  <si>
    <t>Jesús María</t>
  </si>
  <si>
    <t>P.C.I.</t>
  </si>
  <si>
    <t>Daño cerebral, desnutricion y retraso desarrollo psicomotor</t>
  </si>
  <si>
    <t>Meningocele</t>
  </si>
  <si>
    <t>Puerto Vallarta</t>
  </si>
  <si>
    <t>Sindrome de WEST sintomatico A T de Migracion polimicrogiria con hipoplasia de cuerpo calloso</t>
  </si>
  <si>
    <t>Daño cerebral, parapesia espastica</t>
  </si>
  <si>
    <t>Yahualica</t>
  </si>
  <si>
    <t>Hidrocefalia y Mielomeningocele</t>
  </si>
  <si>
    <t xml:space="preserve">Zapopan </t>
  </si>
  <si>
    <t xml:space="preserve">Discapacidad intelectual, epilepsia sintoomática, hemiparesia </t>
  </si>
  <si>
    <t xml:space="preserve">Ejutla </t>
  </si>
  <si>
    <t xml:space="preserve">Cx. Para extender tendones extremidades inferiores </t>
  </si>
  <si>
    <t>Discapacidad por hidrocefalia y crisis convulsiva</t>
  </si>
  <si>
    <t>P.C.I. Y Epilepsia controlada</t>
  </si>
  <si>
    <t>Amatitan</t>
  </si>
  <si>
    <t>Secuelas de meningitis viral</t>
  </si>
  <si>
    <t>Paralisis Cerebral Infantil distonica</t>
  </si>
  <si>
    <t>Tepatitlan</t>
  </si>
  <si>
    <t>Sindrome de WEST retraso psicomotor y espasmos muc¿sculares</t>
  </si>
  <si>
    <t>Concepción de Buenos Aires</t>
  </si>
  <si>
    <t xml:space="preserve">Parálisis cerebral leve con displasia espástica de lado izq. De origen congénito </t>
  </si>
  <si>
    <t>Paralisis Cerebral Infantil diparesia espastica</t>
  </si>
  <si>
    <t>Mielomeningocele, pie sambo, retraso en el crecomiento simetrico</t>
  </si>
  <si>
    <t>Retardo psicomotor sec. Hipoxia neonatal</t>
  </si>
  <si>
    <t xml:space="preserve">Panhipotiuitarismo y PCI paraparésica espástica moderada </t>
  </si>
  <si>
    <t>Sindrome de kabuki</t>
  </si>
  <si>
    <t>Paralisis cerebral infantil diparecia espastica hipoxia natal</t>
  </si>
  <si>
    <t>Discapacidad motora y cognitiva de tipo permanente</t>
  </si>
  <si>
    <t>Magdalena Jalisco</t>
  </si>
  <si>
    <t xml:space="preserve">Síndrome de Guillain Barré </t>
  </si>
  <si>
    <t>PCI</t>
  </si>
  <si>
    <t>P.C.I. tipo parapecia espastica</t>
  </si>
  <si>
    <t>TOTAL</t>
  </si>
  <si>
    <t>Mielomeningocele, Hidrocefalia</t>
  </si>
  <si>
    <t>Villa Purificacion</t>
  </si>
  <si>
    <t>P.C.I. cuadriparesia espastica</t>
  </si>
  <si>
    <t>Deficiensia neuromusculoesqueletca, P.C.I.</t>
  </si>
  <si>
    <t>Secuelas de P.C.I.</t>
  </si>
  <si>
    <t xml:space="preserve">Cuadriparesia espástica severa por parálisis cerebral </t>
  </si>
  <si>
    <t>Tequila</t>
  </si>
  <si>
    <t>Paralisis cerebral infantil</t>
  </si>
  <si>
    <t>Tonala</t>
  </si>
  <si>
    <t>P.C.I. Hernia Hiatal</t>
  </si>
  <si>
    <t>Cuadriparesia espastica severa</t>
  </si>
  <si>
    <t>Tumor cerebral</t>
  </si>
  <si>
    <t>Cuadriparesia espastica con alteraciones motoras</t>
  </si>
  <si>
    <t>P.C.I. Cuadriparesia espastica</t>
  </si>
  <si>
    <t>Zapotlan del Rey</t>
  </si>
  <si>
    <t xml:space="preserve">P.C.I. </t>
  </si>
  <si>
    <t>1- 11 meses</t>
  </si>
  <si>
    <t>Paralisis cerebral infantil cuadriparesia espastica</t>
  </si>
  <si>
    <t>San Cristobal de la Barranca</t>
  </si>
  <si>
    <t>Cuadriparesia Espástica</t>
  </si>
  <si>
    <t>Talpa de Allende</t>
  </si>
  <si>
    <t>P.C.I. espastica por toxoplastia</t>
  </si>
  <si>
    <t>Cuquio</t>
  </si>
  <si>
    <t>distrofia Muscular Progresiva</t>
  </si>
  <si>
    <t>Paralisis cerebral desde su nacimiento</t>
  </si>
  <si>
    <t>P.C.I. Tipo hemiparesia espastica izquierda</t>
  </si>
  <si>
    <t xml:space="preserve">Cuadriparesia espastica, P.C.I. </t>
  </si>
  <si>
    <t>Ahualulco</t>
  </si>
  <si>
    <t>P.C.I. Secundario a hipoxia fetal</t>
  </si>
  <si>
    <t xml:space="preserve">P.C.I. cuadriparesia espastica </t>
  </si>
  <si>
    <t>P.C.I. Retraso del desarrollo psicomotor</t>
  </si>
  <si>
    <t>Discapacidad Visual</t>
  </si>
  <si>
    <t>Debilidad Visual secundaria a cicatrices coriorretinianas por toxoplasmosis, estrabismo y nistagmus secundario</t>
  </si>
  <si>
    <t>Atotonilco</t>
  </si>
  <si>
    <t>Ceguera</t>
  </si>
  <si>
    <t>Zapopan</t>
  </si>
  <si>
    <t xml:space="preserve">Ceguera Bilateral </t>
  </si>
  <si>
    <t xml:space="preserve">Ceguera por Retinopatía de Prematuro </t>
  </si>
  <si>
    <t>Ceguera Bilateral Secundaria A Glaucoma</t>
  </si>
  <si>
    <t xml:space="preserve">Guadalajara </t>
  </si>
  <si>
    <t>Sayula</t>
  </si>
  <si>
    <t>Devilidad Visual Profunda</t>
  </si>
  <si>
    <t>Discapacidad permanente</t>
  </si>
  <si>
    <t xml:space="preserve">Microoftalmos </t>
  </si>
  <si>
    <t>Tlajomulco de Zúñiga</t>
  </si>
  <si>
    <t>Coroiditis por citomegalovirus de ambos ojos</t>
  </si>
  <si>
    <t>Amatitán</t>
  </si>
  <si>
    <t>Retinopatia diabetica</t>
  </si>
  <si>
    <t>Ceguera bilateral por hipoplasia servera del nevio optico</t>
  </si>
  <si>
    <t>Amacueca</t>
  </si>
  <si>
    <t>Complicaciones propias de la diabetes Rerinopatía</t>
  </si>
  <si>
    <t xml:space="preserve">Baja Visio Secundaria a Glaucoma Congénito </t>
  </si>
  <si>
    <t>Síndrome de Usher</t>
  </si>
  <si>
    <t xml:space="preserve">Discapacidad Visual Permanente </t>
  </si>
  <si>
    <t xml:space="preserve">Ceguera secundaria </t>
  </si>
  <si>
    <t xml:space="preserve">Ceguera Vilateral </t>
  </si>
  <si>
    <t xml:space="preserve">Discapacidad Visual Sec. A desprendimiento total de retina por retinopatía del prematuro </t>
  </si>
  <si>
    <t xml:space="preserve">Discapacidad Visual   </t>
  </si>
  <si>
    <t>Cegurea Bilateral por Glaucoma Congénito</t>
  </si>
  <si>
    <t>Retinoblastoma Bilateral</t>
  </si>
  <si>
    <t>Secuelas de traumtismo globo ocular</t>
  </si>
  <si>
    <t>Discapacidad Visual Moderada Sec. A  Retinopatía del Prematuro</t>
  </si>
  <si>
    <t>Discapacidad Visual Permanente</t>
  </si>
  <si>
    <t xml:space="preserve">Discapaidad Visual Moderada Sec.  A ANIRIDIA O.I. Glaucoma Bilateral Ceguera </t>
  </si>
  <si>
    <t>Glaucoma secundario a otroe trastornos</t>
  </si>
  <si>
    <t xml:space="preserve">El Salto </t>
  </si>
  <si>
    <t>Reinopatía diabetica, glaucoma</t>
  </si>
  <si>
    <t xml:space="preserve">Discapacidad Visual </t>
  </si>
  <si>
    <t>Retinopatia del prematuro</t>
  </si>
  <si>
    <t>Síndrome de Vogth</t>
  </si>
  <si>
    <t xml:space="preserve">La Manzanilla </t>
  </si>
  <si>
    <t xml:space="preserve">Ceguera total de ambos ojos </t>
  </si>
  <si>
    <t>Desprendimieneto de retina bilateral</t>
  </si>
  <si>
    <t>Ceguera Bilateral</t>
  </si>
  <si>
    <t xml:space="preserve">Microftalmia Y Catarata </t>
  </si>
  <si>
    <t>Ceguera Bilateral Debido a Glaucoma Juvenil</t>
  </si>
  <si>
    <t>Retinitis Pigmentosa</t>
  </si>
  <si>
    <t xml:space="preserve">Retinosis pigmentosa  </t>
  </si>
  <si>
    <t xml:space="preserve">Ceguera total  </t>
  </si>
  <si>
    <t>Ceguera Bilateral Atrofia Optica Postraumática</t>
  </si>
  <si>
    <t>Miopia Alta y Secuelas de desprendimiento de Retina, ojo izquierdo ciego</t>
  </si>
  <si>
    <t xml:space="preserve">Desprendimiento de retina </t>
  </si>
  <si>
    <t>Ceguera Bilateral Por Atrofia Optica</t>
  </si>
  <si>
    <t>Discapacidad Visual Severa Sec. A distrofia de conos y bastones</t>
  </si>
  <si>
    <t>Discapacidad visual severa, ceguera bilateral sec. A retinopatía diabética</t>
  </si>
  <si>
    <t>Anoftalmia bilateral</t>
  </si>
  <si>
    <t>Etzatlán</t>
  </si>
  <si>
    <t xml:space="preserve">Retinopatía con desprendimiento de retina al nacimiento </t>
  </si>
  <si>
    <t>Microftalmos</t>
  </si>
  <si>
    <t>Retinitis Pigmentada</t>
  </si>
  <si>
    <t>Desprendimiento de Retina y Glaucoma Congénita</t>
  </si>
  <si>
    <t>Desprendimiento de retina bilateral</t>
  </si>
  <si>
    <t>Discapacidad Visual severa sec. A enfermedad de STARGARD</t>
  </si>
  <si>
    <t>Colotlán</t>
  </si>
  <si>
    <t xml:space="preserve">Lesión Ocular Sec. A Hipertensión Arterial </t>
  </si>
  <si>
    <t>San Marcos</t>
  </si>
  <si>
    <t>Ceguera por Prematures</t>
  </si>
  <si>
    <t xml:space="preserve">Retinopatía del Prematuro </t>
  </si>
  <si>
    <t>Glaucoma de Angulo Estrecho</t>
  </si>
  <si>
    <t>Santa María de los Angeles</t>
  </si>
  <si>
    <t>Ceguera (lo confirma la T.S.)</t>
  </si>
  <si>
    <t>Ceguera Bilateral Total</t>
  </si>
  <si>
    <t xml:space="preserve">Retinosis Pigmentaria </t>
  </si>
  <si>
    <t>Ceguera Total</t>
  </si>
  <si>
    <t>Tolimán</t>
  </si>
  <si>
    <t xml:space="preserve">Ceguera bilateral por complicaciones de retinopatía diabética </t>
  </si>
  <si>
    <t>Desprendimiento de Retina</t>
  </si>
  <si>
    <t>Ceguera de nacimiento</t>
  </si>
  <si>
    <t>Retinopatía Diabetica y Cataratas</t>
  </si>
  <si>
    <t>Ceguera de Ojo Derecho y Debilidad Visual Severa de Ojo Izquierdo</t>
  </si>
  <si>
    <t>Glaucoma Congenito</t>
  </si>
  <si>
    <t xml:space="preserve">Discapacidad permanente visual </t>
  </si>
  <si>
    <t>Miopía Dejenerativa</t>
  </si>
  <si>
    <t>17 meses</t>
  </si>
  <si>
    <t xml:space="preserve">Desprendimiento de Retina  </t>
  </si>
  <si>
    <t>Renitopatía Diabética con desprendimiento de Retina</t>
  </si>
  <si>
    <t xml:space="preserve">Retinopatía Diabetica </t>
  </si>
  <si>
    <t>Tuxcacuesco</t>
  </si>
  <si>
    <t>Ceguera primaria</t>
  </si>
  <si>
    <t>Retinopatía Diabética</t>
  </si>
  <si>
    <t>Retinopatia 5°</t>
  </si>
  <si>
    <t>Ceguera sec. A Retinopatía Diabética</t>
  </si>
  <si>
    <t>Atrofía Optica Bilateral</t>
  </si>
  <si>
    <t>Ceguera Bilateral por Atrofia Óptica por Inhalación De Solventes</t>
  </si>
  <si>
    <t>Glaucoma Diabetico</t>
  </si>
  <si>
    <t xml:space="preserve">Retinopatía Congénita </t>
  </si>
  <si>
    <t>Desprendimiento de retina</t>
  </si>
  <si>
    <t xml:space="preserve">Microftálmia Microftalmos </t>
  </si>
  <si>
    <t xml:space="preserve">Retinopatía del Prematuro Con Ceguera Total </t>
  </si>
  <si>
    <t xml:space="preserve">Ceguera </t>
  </si>
  <si>
    <t xml:space="preserve">Chimaltitán </t>
  </si>
  <si>
    <t xml:space="preserve">Ceguera total de 2 años de evolución, deformación de miembros inferiores 6 años </t>
  </si>
  <si>
    <t xml:space="preserve">Amaurosis Bilateral </t>
  </si>
  <si>
    <t>Debilidad visual y disminución sevara del campo visual</t>
  </si>
  <si>
    <t>Seguera Sec. A Retinopatía del Prematuro</t>
  </si>
  <si>
    <t>Retinosis Pigmentosa</t>
  </si>
  <si>
    <t xml:space="preserve">Retinopatía del Prematuro  </t>
  </si>
  <si>
    <t>Catarata Polar Bilateral</t>
  </si>
  <si>
    <t>Glaucoma Congénito Bilateral</t>
  </si>
  <si>
    <t xml:space="preserve">Jesús María </t>
  </si>
  <si>
    <t xml:space="preserve">Ceguera bilateral de larga evolución sec. A glaucoma </t>
  </si>
  <si>
    <t>Ixltahuacan de los membrillos</t>
  </si>
  <si>
    <t>Leucoma Congenioto</t>
  </si>
  <si>
    <t xml:space="preserve">Glaucoma neovascular absoluto ambos ojos </t>
  </si>
  <si>
    <t xml:space="preserve">Tonala </t>
  </si>
  <si>
    <t>Sx. De Usher Visual y Auditiva Severa</t>
  </si>
  <si>
    <t xml:space="preserve">Discapacidad Visual Severa </t>
  </si>
  <si>
    <t xml:space="preserve">Rinoconjuntivitis Alérgica </t>
  </si>
  <si>
    <t>Discapacidad visual</t>
  </si>
  <si>
    <t>Edema Retinocoroideo Bilateral</t>
  </si>
  <si>
    <t xml:space="preserve">Retinopatía que originó ceguera </t>
  </si>
  <si>
    <t>Retinosis pigmentosa probable Síndrome de Usher</t>
  </si>
  <si>
    <t xml:space="preserve">Ceguera Bilateral Sec. A retinopatía del prematuro </t>
  </si>
  <si>
    <t xml:space="preserve">Disminución de agudesa Visual </t>
  </si>
  <si>
    <t xml:space="preserve">Glaucoma Congénito  </t>
  </si>
  <si>
    <t>Ceguera Congénita Adquirida Ambos Ojos</t>
  </si>
  <si>
    <t>Atrofia Optica Bilateral</t>
  </si>
  <si>
    <t>San Cristobal de la Brranca</t>
  </si>
  <si>
    <t>Catarata Bilateral</t>
  </si>
  <si>
    <t>Ceguera de ojo derecho y debilida visual severa de ojo izquierdo</t>
  </si>
  <si>
    <t>Unióin de San Antonio</t>
  </si>
  <si>
    <t>Retinoblastoma en ambos ojos</t>
  </si>
  <si>
    <t>Ceguera bilateral secudnaria a desprendimiento de retina</t>
  </si>
  <si>
    <t>Catarata Grave y Glaucoma</t>
  </si>
  <si>
    <t xml:space="preserve">Dévil Visual  </t>
  </si>
  <si>
    <t xml:space="preserve">Ptisisbulbi O.D. Miopía degenerativa Glaucoma Pigmentario </t>
  </si>
  <si>
    <t>Tecalitlán</t>
  </si>
  <si>
    <t xml:space="preserve">Retinoblastoma  </t>
  </si>
  <si>
    <t>ZAPOPAN</t>
  </si>
  <si>
    <t>Ceguera Bilateral por Distrofia Retiniana</t>
  </si>
  <si>
    <t>Ceguera Bilateral sec. Glaucoma Diabetico</t>
  </si>
  <si>
    <t>Tonalá</t>
  </si>
  <si>
    <t>Ceguera Bilateral por Desprendimiento de Retina</t>
  </si>
  <si>
    <t>GUADALAJARA</t>
  </si>
  <si>
    <t>Baja Visión secundaria a Atrofia Optica</t>
  </si>
  <si>
    <t>Glaucoma congénito</t>
  </si>
  <si>
    <t xml:space="preserve">Teuchitlán </t>
  </si>
  <si>
    <t>Ceguera blateral</t>
  </si>
  <si>
    <t>Discapacidad Visual severa Sec. A retinosis pigmentosa en ambos ojos</t>
  </si>
  <si>
    <t>Catarata cronica</t>
  </si>
  <si>
    <t>Ocotlán</t>
  </si>
  <si>
    <t>Visión Subnormal Por Glaucoma Y Opacidad de Corneas</t>
  </si>
  <si>
    <t>Pseudofaquia y Cicatriz Corioretiniana Macular de Ojo Derecho, Catarata de Ojo Izquierdo y Glaucoma Secundario</t>
  </si>
  <si>
    <t xml:space="preserve">Ceguera Bilateral por Glaucoma Congénita </t>
  </si>
  <si>
    <t>Glaucoma Congénito</t>
  </si>
  <si>
    <t xml:space="preserve">Discapacida Visual </t>
  </si>
  <si>
    <t>Hipoplasie de Nervio Optico</t>
  </si>
  <si>
    <t>Ceguera Sec. A Distrofia Retinaria</t>
  </si>
  <si>
    <t xml:space="preserve">Dévil Visual Severa Sec. A Distrofia Retiniana </t>
  </si>
  <si>
    <t>Discapacidad permanente neuromotora</t>
  </si>
  <si>
    <t xml:space="preserve">Autlán de Navarro </t>
  </si>
  <si>
    <t>Hemiplejia Izquierda</t>
  </si>
  <si>
    <t xml:space="preserve">Espina Bífida con Mileomeningocele </t>
  </si>
  <si>
    <t>Secuela de polio, pie equino, postquirurgico de artroscopia izquierda</t>
  </si>
  <si>
    <t>Post. Qx. Meningocele sin presentar movilidad adecuada para deambular</t>
  </si>
  <si>
    <t xml:space="preserve">Enfermedad Articular dejenerativa </t>
  </si>
  <si>
    <t xml:space="preserve">Secuelas de poliomelitis </t>
  </si>
  <si>
    <t xml:space="preserve">Discapacidad neuromusculo-esquelética   </t>
  </si>
  <si>
    <t>Luxacion posttraumatica de cadera más compresión de nevio ciaticos</t>
  </si>
  <si>
    <t xml:space="preserve">Deficiencia neuromúsculoesquelética moderada sec. A paraparesia flácida por poliomielitis </t>
  </si>
  <si>
    <t xml:space="preserve">Tepatitlán de Morelos </t>
  </si>
  <si>
    <t>Mielomeningocele nivel L4</t>
  </si>
  <si>
    <t>Parapesia espastica sec. A malformacion de Arnold Chiary tipo I</t>
  </si>
  <si>
    <t>Mielomeningocele</t>
  </si>
  <si>
    <t xml:space="preserve">TCE Severo Grado II Sec a Herida por Arma de Fuego </t>
  </si>
  <si>
    <t xml:space="preserve">Tamazula de Gordiano </t>
  </si>
  <si>
    <t>Secuelas Psicomotrices</t>
  </si>
  <si>
    <t xml:space="preserve">Artrogriposis  </t>
  </si>
  <si>
    <t>Lagos de Moreno</t>
  </si>
  <si>
    <t xml:space="preserve">Secuelas de mielomeningocele toracolumbar </t>
  </si>
  <si>
    <t>Lesion medular completa nivel L2, Paraplesia flacida</t>
  </si>
  <si>
    <t>Ixtlahuacan de los Membrillos</t>
  </si>
  <si>
    <t>Mielomeningocele congenito, hipotrofia de miembros pelvicos bilaterales</t>
  </si>
  <si>
    <t>Discapacidad secundaria a secuelas de poliomelitis</t>
  </si>
  <si>
    <t xml:space="preserve">Tuxpan </t>
  </si>
  <si>
    <t>Coroartrosis Dejenerativa</t>
  </si>
  <si>
    <t>Hipoxia Neonatal Sec. De PCI</t>
  </si>
  <si>
    <t xml:space="preserve">Tlajomulco de Zúñiga </t>
  </si>
  <si>
    <t xml:space="preserve">Monoparesia extremidad inferior derecha 4/5 mayor distal </t>
  </si>
  <si>
    <t>Mielodisolasia Médula Espinal (Congénita )</t>
  </si>
  <si>
    <t xml:space="preserve">Cuadriparesia espástica severa </t>
  </si>
  <si>
    <t xml:space="preserve">San Martín de Bolaños </t>
  </si>
  <si>
    <t>Amputación de pie Izquierdo .</t>
  </si>
  <si>
    <t xml:space="preserve">Artrogriposis múltiple </t>
  </si>
  <si>
    <t xml:space="preserve">Hidrocefalia Mielomeningocele </t>
  </si>
  <si>
    <t xml:space="preserve">Lesión medular a nivel lumbar sec. A accidente </t>
  </si>
  <si>
    <t xml:space="preserve">Discapacidad permanente neuromúsculo-esquelética </t>
  </si>
  <si>
    <t xml:space="preserve">PCI  </t>
  </si>
  <si>
    <t xml:space="preserve">Distrofia Muscular </t>
  </si>
  <si>
    <t>Secuelas de Mielomeningocele</t>
  </si>
  <si>
    <t>Amputación transfemoral bilateral</t>
  </si>
  <si>
    <t>Tecalitán</t>
  </si>
  <si>
    <t xml:space="preserve">Atotonilco </t>
  </si>
  <si>
    <t xml:space="preserve">Paraplejia secundario a trauma raquimedular torácido T7 completo </t>
  </si>
  <si>
    <t>Neuromotora</t>
  </si>
  <si>
    <t xml:space="preserve">Discapacidad Neuromotora </t>
  </si>
  <si>
    <t>Jamay</t>
  </si>
  <si>
    <t>Discapacidad motora en extremidades inferiores</t>
  </si>
  <si>
    <t>Lesion Medular</t>
  </si>
  <si>
    <t xml:space="preserve">Mielomeningocele nivel L.4 mas amputación transtibial miembro pélvico derecho </t>
  </si>
  <si>
    <t>Coxartrosis severa + IRC</t>
  </si>
  <si>
    <t>Discapacidad lesion T-7</t>
  </si>
  <si>
    <t>Parálisis Espástica</t>
  </si>
  <si>
    <t>Hidrocefalia +Mielomeningocele Hemiparesia de miembros Inferiores</t>
  </si>
  <si>
    <t>Secuela de poliomelitis, lumbalgia MP</t>
  </si>
  <si>
    <t>Lesion Medular Completa</t>
  </si>
  <si>
    <t xml:space="preserve">Mielomeningocele + Hidrocefalia </t>
  </si>
  <si>
    <t xml:space="preserve">Lesion medular completa   </t>
  </si>
  <si>
    <t>Paralisis Cerebral Infantil</t>
  </si>
  <si>
    <t xml:space="preserve">Artrogriposis Tipo II Ambas Extremidades Distales </t>
  </si>
  <si>
    <t xml:space="preserve">Amputación transfemoral derecha por necrobiosis diabética y amputación de 3o. y 5o. Ortejos pie izquierdo </t>
  </si>
  <si>
    <t>PCI tipo cuadriparesia espástica moderada</t>
  </si>
  <si>
    <t xml:space="preserve">Normotrífico, con pérdida de la fuerza motora a nivel de T12 </t>
  </si>
  <si>
    <t xml:space="preserve">Tlaquepaque </t>
  </si>
  <si>
    <t>Discapacidad Musculoesquelética</t>
  </si>
  <si>
    <t>Sec. De meningocele lumbar, paraplejia flacida</t>
  </si>
  <si>
    <t>Lesión en cervicales</t>
  </si>
  <si>
    <t>Amputación de miembro pelvico izquierdo</t>
  </si>
  <si>
    <t xml:space="preserve">Amputacion miembro inferior derecho </t>
  </si>
  <si>
    <t>Fractura de Vértebra Torácica</t>
  </si>
  <si>
    <t>Espina Bifida</t>
  </si>
  <si>
    <t xml:space="preserve">Discapacidad neuromusculoesquelética sec. A Triparesia espástica por parálisis cerebral </t>
  </si>
  <si>
    <t xml:space="preserve">Discapacidad neuromusculoesquelética moderada sec. A herida por arma de fuego </t>
  </si>
  <si>
    <t xml:space="preserve">Mexticacán </t>
  </si>
  <si>
    <t xml:space="preserve">Trastorno Psicomotríz Con Disminución de la fuerza de extremidades Inferiores </t>
  </si>
  <si>
    <t>Supracondilea ambosMPS</t>
  </si>
  <si>
    <t xml:space="preserve">Unión de San Antonio </t>
  </si>
  <si>
    <t xml:space="preserve">Leucodistrofia Metracromatica </t>
  </si>
  <si>
    <t>Discapacidad de poliomelitis el cual dejo secuelas motrices</t>
  </si>
  <si>
    <t>Discapacidad Neuromusculoesquelética Moderada</t>
  </si>
  <si>
    <t>Trombosis Arterial</t>
  </si>
  <si>
    <t xml:space="preserve">Lesión medular completa L2 sec. A Mielitis Transversa </t>
  </si>
  <si>
    <t xml:space="preserve">Secuelas mielomeningocele, paraparesia flácida </t>
  </si>
  <si>
    <t xml:space="preserve">Cuquío </t>
  </si>
  <si>
    <t>Amputación transfemoral izquierda</t>
  </si>
  <si>
    <t xml:space="preserve">San Ignacio Cerro Gordo </t>
  </si>
  <si>
    <t>Herniación de disco invertebral a nivel de L2 Y L3</t>
  </si>
  <si>
    <t xml:space="preserve">Talpa de Allende </t>
  </si>
  <si>
    <t>Sec. EVC por hemorragia intracerebral</t>
  </si>
  <si>
    <t>Secuelas de mielomeningocele</t>
  </si>
  <si>
    <t>Amputación supracondialia de MPD</t>
  </si>
  <si>
    <t>Lesion Medular T3</t>
  </si>
  <si>
    <t xml:space="preserve">Dificultad para deambular Sec. A Caida de Caballo </t>
  </si>
  <si>
    <t>Lesión medular incompleta ASIA CM L2, paraparesia flacida</t>
  </si>
  <si>
    <t>Artrogiprosis</t>
  </si>
  <si>
    <t>Lesión Medular Completa, paraparesia flacida, elefantiasis</t>
  </si>
  <si>
    <t>Proyecto 35: Otorgar apoyos funcionales para las personas con discapacidad neuromotora y visual  de escasos recursos económicos del Estado de Jalisco (Silla de Ruedas Deportiva)
Ramo 33 ( Operado F.A.M)</t>
  </si>
  <si>
    <t>Proyecto 35: Otorgar apoyos funcionales para las personas con discapacidad neuromotora y visual  de escasos recursos económicos del Estado de Jalisco (Silla de Ruedas Estándar 20")</t>
  </si>
  <si>
    <t>Proyecto 35: Otorgar apoyos funcionales para las personas con discapacidad neuromotora y visual  de escasos recursos económicos del Estado de Jalisco (Silla de Ruedas Estándar 18")</t>
  </si>
  <si>
    <t>Proyecto 35: Otorgar apoyos funcionales para las personas con discapacidad neuromotora y visual  de escasos recursos económicos del Estado de Jalisco (Silla de Ruedas Estándar 14").</t>
  </si>
  <si>
    <t>Secuelas de tumor Nefroblastoma, Aridia, Glaucoma, disminucion de la fuerza motriz de extremidades inferiores</t>
  </si>
  <si>
    <t>Proyecto 35: Otorgar apoyos funcionales para las personas con discapacidad neuromotora y visual  de escasos recursos económicos del Estado de Jalisco (Silla de Ruedas Estándar PCI).</t>
  </si>
  <si>
    <t>Proyecto 35: Otorgar apoyos funcionales para las personas con discapacidad neuromotora y visual  de escasos recursos económicos del Estado de Jalisco (Baston Blanco).</t>
  </si>
  <si>
    <t>Hostotipaquillo</t>
  </si>
  <si>
    <t>Nota: Proyecto Operado FAM 2014; *En relación a los Beneficiarios, al ser personas con discapacidad la poblacion atendida por el programa, no se pueden publicar datos personales (nombre) por lo que aparecen  como consecutivo.</t>
  </si>
  <si>
    <t>Nota: Proyecto Operado FAM 2014; *En relación a los Beneficiarios, al ser personas con discapacidad la población atendida por el programa, no se pueden publicar datos personales (nombre) por lo que aparecen  como consecutivo.</t>
  </si>
  <si>
    <t>Personas con discapacidad satisfechas con el apoyo funcional recibido</t>
  </si>
  <si>
    <t>Sí</t>
  </si>
  <si>
    <t xml:space="preserve">Sindrome de Weill manchesani </t>
  </si>
  <si>
    <t>Atrofia bilateral de nervio optico</t>
  </si>
  <si>
    <t xml:space="preserve">Glaucoma bilateral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</si>
</sst>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_(&quot;$&quot;* #,##0.00_);_(&quot;$&quot;* \(#,##0.00\);_(&quot;$&quot;* &quot;-&quot;??_);_(@_)"/>
    <numFmt numFmtId="167" formatCode="&quot;$&quot;#,##0.00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4">
    <xf numFmtId="0" fontId="0" fillId="0" borderId="0"/>
    <xf numFmtId="0" fontId="3" fillId="0" borderId="0"/>
    <xf numFmtId="4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</cellStyleXfs>
  <cellXfs count="168">
    <xf numFmtId="0" fontId="0" fillId="0" borderId="0" xfId="0"/>
    <xf numFmtId="0" fontId="3" fillId="0" borderId="0" xfId="1" applyAlignment="1">
      <alignment horizontal="center" vertical="center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0" fontId="3" fillId="0" borderId="0" xfId="1"/>
    <xf numFmtId="0" fontId="3" fillId="0" borderId="0" xfId="1" applyBorder="1" applyAlignment="1">
      <alignment vertical="center"/>
    </xf>
    <xf numFmtId="0" fontId="3" fillId="0" borderId="0" xfId="1" applyBorder="1" applyAlignment="1"/>
    <xf numFmtId="0" fontId="3" fillId="0" borderId="0" xfId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3" fillId="0" borderId="2" xfId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2" fillId="0" borderId="0" xfId="162" applyAlignment="1">
      <alignment horizontal="center" vertical="center"/>
    </xf>
    <xf numFmtId="0" fontId="2" fillId="0" borderId="0" xfId="162" applyAlignment="1">
      <alignment horizontal="center" wrapText="1"/>
    </xf>
    <xf numFmtId="0" fontId="2" fillId="0" borderId="0" xfId="162" applyAlignment="1">
      <alignment horizontal="center"/>
    </xf>
    <xf numFmtId="0" fontId="2" fillId="3" borderId="0" xfId="162" applyFill="1"/>
    <xf numFmtId="0" fontId="2" fillId="3" borderId="0" xfId="162" applyFill="1" applyAlignment="1">
      <alignment wrapText="1"/>
    </xf>
    <xf numFmtId="0" fontId="2" fillId="3" borderId="0" xfId="162" applyFill="1" applyAlignment="1">
      <alignment vertical="center"/>
    </xf>
    <xf numFmtId="0" fontId="2" fillId="0" borderId="0" xfId="162" applyBorder="1" applyAlignment="1">
      <alignment vertical="center"/>
    </xf>
    <xf numFmtId="0" fontId="2" fillId="0" borderId="0" xfId="162" applyFont="1" applyBorder="1" applyAlignment="1">
      <alignment horizontal="center" wrapText="1"/>
    </xf>
    <xf numFmtId="0" fontId="2" fillId="0" borderId="0" xfId="162" applyAlignment="1">
      <alignment vertical="center" wrapText="1"/>
    </xf>
    <xf numFmtId="0" fontId="2" fillId="0" borderId="0" xfId="162" applyAlignment="1">
      <alignment horizontal="center" vertical="center" wrapText="1"/>
    </xf>
    <xf numFmtId="0" fontId="2" fillId="0" borderId="0" xfId="162" applyBorder="1" applyAlignment="1">
      <alignment horizontal="center" vertical="center" wrapText="1"/>
    </xf>
    <xf numFmtId="0" fontId="2" fillId="0" borderId="2" xfId="162" applyBorder="1" applyAlignment="1">
      <alignment horizontal="center" vertical="center" wrapText="1"/>
    </xf>
    <xf numFmtId="0" fontId="2" fillId="0" borderId="2" xfId="162" applyBorder="1" applyAlignment="1">
      <alignment horizontal="center" vertical="center"/>
    </xf>
    <xf numFmtId="0" fontId="2" fillId="3" borderId="0" xfId="162" applyFill="1" applyAlignment="1">
      <alignment horizontal="center" vertical="center"/>
    </xf>
    <xf numFmtId="0" fontId="2" fillId="0" borderId="0" xfId="162" applyAlignment="1">
      <alignment vertical="center"/>
    </xf>
    <xf numFmtId="0" fontId="7" fillId="3" borderId="2" xfId="162" applyFont="1" applyFill="1" applyBorder="1" applyAlignment="1">
      <alignment horizontal="center" vertical="center"/>
    </xf>
    <xf numFmtId="0" fontId="7" fillId="3" borderId="2" xfId="162" applyFont="1" applyFill="1" applyBorder="1" applyAlignment="1">
      <alignment wrapText="1"/>
    </xf>
    <xf numFmtId="44" fontId="6" fillId="3" borderId="2" xfId="2" applyFont="1" applyFill="1" applyBorder="1" applyAlignment="1">
      <alignment horizontal="center" vertical="center"/>
    </xf>
    <xf numFmtId="0" fontId="7" fillId="3" borderId="2" xfId="162" applyFont="1" applyFill="1" applyBorder="1" applyAlignment="1">
      <alignment horizontal="center" vertical="center" wrapText="1"/>
    </xf>
    <xf numFmtId="0" fontId="2" fillId="0" borderId="0" xfId="162" applyFont="1" applyBorder="1" applyAlignment="1">
      <alignment vertical="center" wrapText="1"/>
    </xf>
    <xf numFmtId="0" fontId="2" fillId="0" borderId="0" xfId="162" applyBorder="1" applyAlignment="1">
      <alignment vertical="center" wrapText="1"/>
    </xf>
    <xf numFmtId="0" fontId="2" fillId="0" borderId="2" xfId="162" applyBorder="1" applyAlignment="1">
      <alignment vertical="center"/>
    </xf>
    <xf numFmtId="0" fontId="2" fillId="3" borderId="2" xfId="162" applyFill="1" applyBorder="1" applyAlignment="1">
      <alignment horizontal="center" vertical="center"/>
    </xf>
    <xf numFmtId="0" fontId="2" fillId="0" borderId="2" xfId="162" applyBorder="1" applyAlignment="1">
      <alignment vertical="center" wrapText="1"/>
    </xf>
    <xf numFmtId="44" fontId="0" fillId="0" borderId="2" xfId="2" applyFont="1" applyBorder="1" applyAlignment="1">
      <alignment vertical="center"/>
    </xf>
    <xf numFmtId="0" fontId="2" fillId="0" borderId="2" xfId="162" applyFont="1" applyBorder="1" applyAlignment="1">
      <alignment horizontal="center" vertical="center"/>
    </xf>
    <xf numFmtId="0" fontId="2" fillId="0" borderId="2" xfId="162" applyFont="1" applyBorder="1" applyAlignment="1">
      <alignment horizontal="center" vertical="center" wrapText="1"/>
    </xf>
    <xf numFmtId="0" fontId="2" fillId="3" borderId="2" xfId="162" applyFill="1" applyBorder="1" applyAlignment="1">
      <alignment horizontal="center" vertical="center" wrapText="1"/>
    </xf>
    <xf numFmtId="0" fontId="2" fillId="3" borderId="2" xfId="162" applyFill="1" applyBorder="1" applyAlignment="1">
      <alignment vertical="center" wrapText="1"/>
    </xf>
    <xf numFmtId="44" fontId="6" fillId="0" borderId="6" xfId="50" applyFont="1" applyFill="1" applyBorder="1" applyAlignment="1" applyProtection="1">
      <alignment vertical="center" wrapText="1"/>
    </xf>
    <xf numFmtId="0" fontId="2" fillId="0" borderId="2" xfId="162" applyFont="1" applyBorder="1" applyAlignment="1">
      <alignment vertical="center" wrapText="1"/>
    </xf>
    <xf numFmtId="0" fontId="4" fillId="0" borderId="0" xfId="162" applyFont="1" applyAlignment="1">
      <alignment vertical="center"/>
    </xf>
    <xf numFmtId="0" fontId="2" fillId="0" borderId="0" xfId="162" applyBorder="1" applyAlignment="1">
      <alignment horizontal="center" vertical="center"/>
    </xf>
    <xf numFmtId="44" fontId="0" fillId="0" borderId="0" xfId="2" applyFont="1" applyBorder="1" applyAlignment="1">
      <alignment vertical="center"/>
    </xf>
    <xf numFmtId="0" fontId="11" fillId="0" borderId="0" xfId="162" applyFont="1" applyAlignment="1">
      <alignment horizontal="center" vertical="center"/>
    </xf>
    <xf numFmtId="0" fontId="11" fillId="0" borderId="0" xfId="162" applyFont="1" applyAlignment="1">
      <alignment horizontal="center"/>
    </xf>
    <xf numFmtId="0" fontId="11" fillId="0" borderId="0" xfId="162" applyFont="1" applyAlignment="1">
      <alignment horizontal="center" wrapText="1"/>
    </xf>
    <xf numFmtId="0" fontId="11" fillId="0" borderId="0" xfId="162" applyFont="1" applyAlignment="1">
      <alignment horizontal="center" vertical="center" wrapText="1"/>
    </xf>
    <xf numFmtId="0" fontId="11" fillId="3" borderId="0" xfId="162" applyFont="1" applyFill="1"/>
    <xf numFmtId="0" fontId="11" fillId="3" borderId="0" xfId="162" applyFont="1" applyFill="1" applyAlignment="1">
      <alignment vertical="center"/>
    </xf>
    <xf numFmtId="0" fontId="11" fillId="3" borderId="0" xfId="162" applyFont="1" applyFill="1" applyAlignment="1">
      <alignment horizontal="center" vertical="center" wrapText="1"/>
    </xf>
    <xf numFmtId="0" fontId="11" fillId="0" borderId="0" xfId="162" applyFont="1"/>
    <xf numFmtId="0" fontId="11" fillId="0" borderId="0" xfId="162" applyFont="1" applyBorder="1" applyAlignment="1">
      <alignment horizontal="center" vertical="center" wrapText="1"/>
    </xf>
    <xf numFmtId="0" fontId="11" fillId="0" borderId="0" xfId="162" applyFont="1" applyBorder="1" applyAlignment="1">
      <alignment horizontal="center" wrapText="1"/>
    </xf>
    <xf numFmtId="0" fontId="11" fillId="0" borderId="0" xfId="162" applyFont="1" applyAlignment="1">
      <alignment vertical="center" wrapText="1"/>
    </xf>
    <xf numFmtId="0" fontId="11" fillId="4" borderId="2" xfId="162" applyFont="1" applyFill="1" applyBorder="1" applyAlignment="1">
      <alignment horizontal="center" vertical="center"/>
    </xf>
    <xf numFmtId="0" fontId="11" fillId="4" borderId="2" xfId="162" applyFont="1" applyFill="1" applyBorder="1" applyAlignment="1">
      <alignment horizontal="center" vertical="center" wrapText="1"/>
    </xf>
    <xf numFmtId="0" fontId="11" fillId="3" borderId="5" xfId="162" applyFont="1" applyFill="1" applyBorder="1" applyAlignment="1">
      <alignment horizontal="center" vertical="center"/>
    </xf>
    <xf numFmtId="0" fontId="11" fillId="3" borderId="2" xfId="162" applyFont="1" applyFill="1" applyBorder="1" applyAlignment="1">
      <alignment horizontal="center" vertical="center"/>
    </xf>
    <xf numFmtId="0" fontId="11" fillId="3" borderId="2" xfId="162" applyFont="1" applyFill="1" applyBorder="1" applyAlignment="1">
      <alignment horizontal="center" vertical="center" wrapText="1"/>
    </xf>
    <xf numFmtId="0" fontId="11" fillId="3" borderId="2" xfId="162" applyFont="1" applyFill="1" applyBorder="1"/>
    <xf numFmtId="0" fontId="13" fillId="3" borderId="0" xfId="162" applyFont="1" applyFill="1" applyAlignment="1">
      <alignment horizontal="center" vertical="center"/>
    </xf>
    <xf numFmtId="0" fontId="11" fillId="0" borderId="0" xfId="85" applyFont="1" applyAlignment="1">
      <alignment horizontal="center" vertical="center"/>
    </xf>
    <xf numFmtId="0" fontId="11" fillId="0" borderId="0" xfId="85" applyFont="1" applyAlignment="1">
      <alignment horizontal="center"/>
    </xf>
    <xf numFmtId="0" fontId="11" fillId="0" borderId="0" xfId="85" applyFont="1" applyAlignment="1">
      <alignment horizontal="center" wrapText="1"/>
    </xf>
    <xf numFmtId="0" fontId="11" fillId="3" borderId="0" xfId="85" applyFont="1" applyFill="1"/>
    <xf numFmtId="0" fontId="11" fillId="0" borderId="0" xfId="85" applyFont="1" applyBorder="1" applyAlignment="1">
      <alignment horizontal="center" wrapText="1"/>
    </xf>
    <xf numFmtId="0" fontId="11" fillId="0" borderId="0" xfId="85" applyFont="1" applyAlignment="1">
      <alignment vertical="center" wrapText="1"/>
    </xf>
    <xf numFmtId="0" fontId="11" fillId="0" borderId="0" xfId="85" applyFont="1" applyAlignment="1">
      <alignment horizontal="center" vertical="center" wrapText="1"/>
    </xf>
    <xf numFmtId="0" fontId="11" fillId="0" borderId="0" xfId="85" applyFont="1" applyBorder="1" applyAlignment="1">
      <alignment horizontal="center" vertical="center" wrapText="1"/>
    </xf>
    <xf numFmtId="0" fontId="11" fillId="0" borderId="2" xfId="85" applyFont="1" applyFill="1" applyBorder="1" applyAlignment="1">
      <alignment horizontal="center" vertical="center" wrapText="1"/>
    </xf>
    <xf numFmtId="0" fontId="13" fillId="0" borderId="0" xfId="85" applyFont="1" applyAlignment="1">
      <alignment horizontal="center" wrapText="1"/>
    </xf>
    <xf numFmtId="0" fontId="2" fillId="0" borderId="0" xfId="162" applyFont="1" applyAlignment="1">
      <alignment horizontal="center" vertical="center"/>
    </xf>
    <xf numFmtId="0" fontId="2" fillId="0" borderId="0" xfId="162" applyFont="1" applyAlignment="1">
      <alignment horizontal="center"/>
    </xf>
    <xf numFmtId="0" fontId="2" fillId="0" borderId="0" xfId="162" applyFont="1" applyAlignment="1">
      <alignment horizontal="center" wrapText="1"/>
    </xf>
    <xf numFmtId="0" fontId="2" fillId="0" borderId="0" xfId="162" applyFont="1" applyAlignment="1">
      <alignment horizontal="center" vertical="center" wrapText="1"/>
    </xf>
    <xf numFmtId="0" fontId="2" fillId="3" borderId="0" xfId="162" applyFont="1" applyFill="1"/>
    <xf numFmtId="0" fontId="2" fillId="0" borderId="0" xfId="162" applyFont="1" applyAlignment="1">
      <alignment vertical="center" wrapText="1"/>
    </xf>
    <xf numFmtId="0" fontId="9" fillId="0" borderId="2" xfId="162" applyFont="1" applyFill="1" applyBorder="1" applyAlignment="1">
      <alignment horizontal="center" vertical="center"/>
    </xf>
    <xf numFmtId="0" fontId="8" fillId="0" borderId="0" xfId="162" applyFont="1" applyAlignment="1">
      <alignment horizontal="center" vertical="center"/>
    </xf>
    <xf numFmtId="0" fontId="2" fillId="0" borderId="2" xfId="162" applyFill="1" applyBorder="1" applyAlignment="1">
      <alignment horizontal="center" vertical="center"/>
    </xf>
    <xf numFmtId="0" fontId="2" fillId="0" borderId="2" xfId="162" applyFont="1" applyFill="1" applyBorder="1" applyAlignment="1">
      <alignment horizontal="center" vertical="center"/>
    </xf>
    <xf numFmtId="0" fontId="2" fillId="0" borderId="2" xfId="162" applyFont="1" applyFill="1" applyBorder="1" applyAlignment="1">
      <alignment horizontal="center" vertical="center" wrapText="1"/>
    </xf>
    <xf numFmtId="167" fontId="2" fillId="0" borderId="2" xfId="162" applyNumberFormat="1" applyFill="1" applyBorder="1" applyAlignment="1">
      <alignment horizontal="center" vertical="center"/>
    </xf>
    <xf numFmtId="0" fontId="2" fillId="0" borderId="0" xfId="162" applyFill="1" applyAlignment="1">
      <alignment horizontal="center" vertical="center"/>
    </xf>
    <xf numFmtId="0" fontId="2" fillId="0" borderId="2" xfId="162" applyFill="1" applyBorder="1" applyAlignment="1">
      <alignment horizontal="center" vertical="center" wrapText="1"/>
    </xf>
    <xf numFmtId="167" fontId="2" fillId="0" borderId="2" xfId="162" applyNumberFormat="1" applyFont="1" applyFill="1" applyBorder="1" applyAlignment="1">
      <alignment horizontal="center" vertical="center"/>
    </xf>
    <xf numFmtId="0" fontId="17" fillId="0" borderId="2" xfId="162" applyFont="1" applyFill="1" applyBorder="1" applyAlignment="1">
      <alignment horizontal="center" vertical="center" wrapText="1"/>
    </xf>
    <xf numFmtId="167" fontId="9" fillId="0" borderId="2" xfId="162" applyNumberFormat="1" applyFont="1" applyFill="1" applyBorder="1" applyAlignment="1">
      <alignment horizontal="center" vertical="center"/>
    </xf>
    <xf numFmtId="0" fontId="2" fillId="0" borderId="0" xfId="162" applyFill="1" applyAlignment="1">
      <alignment horizontal="center" vertical="center" wrapText="1"/>
    </xf>
    <xf numFmtId="0" fontId="2" fillId="0" borderId="0" xfId="162" applyFont="1" applyBorder="1"/>
    <xf numFmtId="0" fontId="18" fillId="3" borderId="0" xfId="163" applyFont="1" applyFill="1" applyBorder="1" applyAlignment="1">
      <alignment vertical="center" wrapText="1"/>
    </xf>
    <xf numFmtId="0" fontId="3" fillId="0" borderId="0" xfId="1" applyBorder="1" applyAlignment="1">
      <alignment vertical="center" wrapText="1"/>
    </xf>
    <xf numFmtId="0" fontId="2" fillId="0" borderId="0" xfId="162" applyBorder="1"/>
    <xf numFmtId="0" fontId="11" fillId="0" borderId="0" xfId="162" applyFont="1" applyBorder="1"/>
    <xf numFmtId="0" fontId="11" fillId="0" borderId="2" xfId="162" applyFont="1" applyFill="1" applyBorder="1" applyAlignment="1">
      <alignment horizontal="center" vertical="center"/>
    </xf>
    <xf numFmtId="0" fontId="11" fillId="0" borderId="2" xfId="162" applyFont="1" applyFill="1" applyBorder="1" applyAlignment="1">
      <alignment horizontal="center" vertical="center" wrapText="1"/>
    </xf>
    <xf numFmtId="44" fontId="6" fillId="0" borderId="2" xfId="2" applyFont="1" applyFill="1" applyBorder="1" applyAlignment="1">
      <alignment horizontal="center" vertical="center"/>
    </xf>
    <xf numFmtId="0" fontId="11" fillId="0" borderId="3" xfId="85" applyFont="1" applyFill="1" applyBorder="1" applyAlignment="1">
      <alignment horizontal="center" vertical="center" wrapText="1"/>
    </xf>
    <xf numFmtId="44" fontId="14" fillId="0" borderId="2" xfId="76" applyFont="1" applyFill="1" applyBorder="1" applyAlignment="1">
      <alignment horizontal="center" vertical="center" wrapText="1"/>
    </xf>
    <xf numFmtId="0" fontId="11" fillId="0" borderId="0" xfId="85" applyFont="1" applyFill="1" applyAlignment="1">
      <alignment horizontal="center" wrapText="1"/>
    </xf>
    <xf numFmtId="0" fontId="15" fillId="0" borderId="2" xfId="85" applyFont="1" applyFill="1" applyBorder="1" applyAlignment="1">
      <alignment horizontal="center" vertical="center" wrapText="1"/>
    </xf>
    <xf numFmtId="0" fontId="11" fillId="0" borderId="7" xfId="85" applyFont="1" applyFill="1" applyBorder="1" applyAlignment="1">
      <alignment horizontal="center" vertical="center" wrapText="1"/>
    </xf>
    <xf numFmtId="0" fontId="16" fillId="0" borderId="0" xfId="85" applyFont="1" applyFill="1" applyAlignment="1">
      <alignment horizontal="center" wrapText="1"/>
    </xf>
    <xf numFmtId="0" fontId="11" fillId="0" borderId="2" xfId="85" applyFont="1" applyFill="1" applyBorder="1" applyAlignment="1">
      <alignment horizontal="center" vertical="center"/>
    </xf>
    <xf numFmtId="0" fontId="11" fillId="0" borderId="0" xfId="85" applyFont="1" applyFill="1" applyAlignment="1">
      <alignment horizontal="center"/>
    </xf>
    <xf numFmtId="0" fontId="14" fillId="0" borderId="2" xfId="85" applyFont="1" applyFill="1" applyBorder="1" applyAlignment="1">
      <alignment horizontal="center" vertical="center" wrapText="1"/>
    </xf>
    <xf numFmtId="0" fontId="11" fillId="0" borderId="0" xfId="85" applyFont="1" applyFill="1" applyAlignment="1">
      <alignment horizontal="center" vertical="center" wrapText="1"/>
    </xf>
    <xf numFmtId="0" fontId="19" fillId="0" borderId="2" xfId="163" applyFont="1" applyFill="1" applyBorder="1" applyAlignment="1">
      <alignment horizontal="center" vertical="center"/>
    </xf>
    <xf numFmtId="0" fontId="3" fillId="0" borderId="2" xfId="1" applyBorder="1"/>
    <xf numFmtId="0" fontId="2" fillId="3" borderId="2" xfId="162" applyFill="1" applyBorder="1"/>
    <xf numFmtId="0" fontId="18" fillId="4" borderId="4" xfId="163" applyFont="1" applyFill="1" applyBorder="1" applyAlignment="1">
      <alignment vertical="center" wrapText="1"/>
    </xf>
    <xf numFmtId="0" fontId="18" fillId="4" borderId="5" xfId="163" applyFont="1" applyFill="1" applyBorder="1" applyAlignment="1">
      <alignment vertical="center" wrapText="1"/>
    </xf>
    <xf numFmtId="0" fontId="18" fillId="4" borderId="2" xfId="163" applyFont="1" applyFill="1" applyBorder="1" applyAlignment="1">
      <alignment vertical="center" wrapText="1"/>
    </xf>
    <xf numFmtId="0" fontId="18" fillId="4" borderId="4" xfId="163" applyFont="1" applyFill="1" applyBorder="1" applyAlignment="1">
      <alignment horizontal="center" vertical="center" wrapText="1"/>
    </xf>
    <xf numFmtId="0" fontId="18" fillId="4" borderId="5" xfId="163" applyFont="1" applyFill="1" applyBorder="1" applyAlignment="1">
      <alignment horizontal="center" vertical="center" wrapText="1"/>
    </xf>
    <xf numFmtId="0" fontId="5" fillId="0" borderId="0" xfId="162" applyFont="1" applyAlignment="1">
      <alignment horizontal="center"/>
    </xf>
    <xf numFmtId="0" fontId="2" fillId="0" borderId="0" xfId="162" applyFont="1" applyBorder="1" applyAlignment="1">
      <alignment horizontal="center" vertical="center"/>
    </xf>
    <xf numFmtId="0" fontId="4" fillId="0" borderId="0" xfId="162" applyFont="1" applyBorder="1" applyAlignment="1">
      <alignment horizontal="center" vertical="center" wrapText="1"/>
    </xf>
    <xf numFmtId="0" fontId="18" fillId="3" borderId="0" xfId="163" applyFont="1" applyFill="1" applyBorder="1" applyAlignment="1">
      <alignment horizontal="center" vertical="center" wrapText="1"/>
    </xf>
    <xf numFmtId="0" fontId="18" fillId="4" borderId="2" xfId="163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18" fillId="3" borderId="8" xfId="163" applyFont="1" applyFill="1" applyBorder="1" applyAlignment="1">
      <alignment horizontal="center" vertical="center" wrapText="1"/>
    </xf>
    <xf numFmtId="0" fontId="5" fillId="0" borderId="0" xfId="162" applyFont="1" applyAlignment="1">
      <alignment horizontal="center" vertical="center"/>
    </xf>
    <xf numFmtId="0" fontId="11" fillId="0" borderId="0" xfId="162" applyFont="1" applyBorder="1" applyAlignment="1">
      <alignment horizontal="center" vertical="center"/>
    </xf>
    <xf numFmtId="0" fontId="12" fillId="0" borderId="0" xfId="162" applyFont="1" applyAlignment="1">
      <alignment horizontal="center"/>
    </xf>
    <xf numFmtId="0" fontId="11" fillId="4" borderId="4" xfId="162" applyFont="1" applyFill="1" applyBorder="1" applyAlignment="1">
      <alignment horizontal="center" vertical="center"/>
    </xf>
    <xf numFmtId="0" fontId="11" fillId="4" borderId="5" xfId="162" applyFont="1" applyFill="1" applyBorder="1" applyAlignment="1">
      <alignment horizontal="center" vertical="center"/>
    </xf>
    <xf numFmtId="0" fontId="11" fillId="4" borderId="4" xfId="162" applyFont="1" applyFill="1" applyBorder="1" applyAlignment="1">
      <alignment vertical="center"/>
    </xf>
    <xf numFmtId="0" fontId="11" fillId="4" borderId="5" xfId="162" applyFont="1" applyFill="1" applyBorder="1" applyAlignment="1">
      <alignment vertical="center"/>
    </xf>
    <xf numFmtId="0" fontId="13" fillId="0" borderId="0" xfId="162" applyFont="1" applyBorder="1" applyAlignment="1">
      <alignment horizontal="center" vertical="center" wrapText="1"/>
    </xf>
    <xf numFmtId="0" fontId="11" fillId="4" borderId="2" xfId="162" applyFont="1" applyFill="1" applyBorder="1" applyAlignment="1">
      <alignment horizontal="center"/>
    </xf>
    <xf numFmtId="0" fontId="11" fillId="4" borderId="2" xfId="162" applyFont="1" applyFill="1" applyBorder="1" applyAlignment="1">
      <alignment horizontal="center" vertical="center"/>
    </xf>
    <xf numFmtId="0" fontId="13" fillId="0" borderId="0" xfId="85" applyFont="1" applyAlignment="1">
      <alignment horizontal="center"/>
    </xf>
    <xf numFmtId="0" fontId="11" fillId="0" borderId="0" xfId="85" applyFont="1" applyBorder="1" applyAlignment="1">
      <alignment horizontal="center" vertical="center"/>
    </xf>
    <xf numFmtId="0" fontId="11" fillId="0" borderId="0" xfId="85" applyFont="1" applyBorder="1" applyAlignment="1">
      <alignment horizontal="center" vertical="center" wrapText="1"/>
    </xf>
    <xf numFmtId="0" fontId="18" fillId="4" borderId="9" xfId="163" applyFont="1" applyFill="1" applyBorder="1" applyAlignment="1">
      <alignment horizontal="center" vertical="center" wrapText="1"/>
    </xf>
    <xf numFmtId="0" fontId="18" fillId="4" borderId="10" xfId="163" applyFont="1" applyFill="1" applyBorder="1" applyAlignment="1">
      <alignment horizontal="center" vertical="center" wrapText="1"/>
    </xf>
    <xf numFmtId="0" fontId="2" fillId="0" borderId="4" xfId="162" applyFill="1" applyBorder="1" applyAlignment="1">
      <alignment horizontal="center" vertical="center"/>
    </xf>
    <xf numFmtId="0" fontId="2" fillId="0" borderId="4" xfId="162" applyFill="1" applyBorder="1" applyAlignment="1">
      <alignment horizontal="center" vertical="center" wrapText="1"/>
    </xf>
    <xf numFmtId="0" fontId="2" fillId="5" borderId="2" xfId="162" applyFill="1" applyBorder="1" applyAlignment="1">
      <alignment horizontal="center" vertical="center"/>
    </xf>
    <xf numFmtId="0" fontId="2" fillId="5" borderId="0" xfId="162" applyFill="1" applyBorder="1" applyAlignment="1">
      <alignment horizontal="center" vertical="center"/>
    </xf>
    <xf numFmtId="0" fontId="1" fillId="5" borderId="0" xfId="162" applyFont="1" applyFill="1" applyBorder="1" applyAlignment="1">
      <alignment horizontal="center" vertical="center" wrapText="1"/>
    </xf>
    <xf numFmtId="44" fontId="2" fillId="5" borderId="2" xfId="162" applyNumberFormat="1" applyFill="1" applyBorder="1" applyAlignment="1">
      <alignment horizontal="center" vertical="center"/>
    </xf>
    <xf numFmtId="0" fontId="2" fillId="5" borderId="0" xfId="162" applyFill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4" xfId="1" applyBorder="1" applyAlignment="1">
      <alignment horizontal="center" vertical="center" wrapText="1"/>
    </xf>
    <xf numFmtId="0" fontId="3" fillId="5" borderId="2" xfId="1" applyFill="1" applyBorder="1" applyAlignment="1">
      <alignment horizontal="center" vertical="center"/>
    </xf>
    <xf numFmtId="0" fontId="3" fillId="5" borderId="2" xfId="1" applyFill="1" applyBorder="1" applyAlignment="1">
      <alignment vertical="center"/>
    </xf>
    <xf numFmtId="0" fontId="3" fillId="5" borderId="0" xfId="1" applyFill="1" applyBorder="1"/>
    <xf numFmtId="44" fontId="3" fillId="5" borderId="2" xfId="1" applyNumberFormat="1" applyFill="1" applyBorder="1" applyAlignment="1">
      <alignment vertical="center"/>
    </xf>
    <xf numFmtId="0" fontId="3" fillId="5" borderId="0" xfId="1" applyFill="1"/>
    <xf numFmtId="0" fontId="2" fillId="5" borderId="0" xfId="162" applyFill="1" applyBorder="1" applyAlignment="1">
      <alignment wrapText="1"/>
    </xf>
    <xf numFmtId="44" fontId="2" fillId="5" borderId="2" xfId="162" applyNumberFormat="1" applyFill="1" applyBorder="1"/>
    <xf numFmtId="0" fontId="2" fillId="5" borderId="0" xfId="162" applyFill="1" applyBorder="1" applyAlignment="1">
      <alignment vertical="center"/>
    </xf>
    <xf numFmtId="0" fontId="4" fillId="5" borderId="2" xfId="162" applyFont="1" applyFill="1" applyBorder="1" applyAlignment="1">
      <alignment horizontal="center" vertical="center"/>
    </xf>
    <xf numFmtId="0" fontId="4" fillId="5" borderId="2" xfId="162" applyFont="1" applyFill="1" applyBorder="1" applyAlignment="1">
      <alignment vertical="center"/>
    </xf>
    <xf numFmtId="44" fontId="10" fillId="5" borderId="2" xfId="2" applyFont="1" applyFill="1" applyBorder="1" applyAlignment="1">
      <alignment vertical="center"/>
    </xf>
    <xf numFmtId="0" fontId="4" fillId="5" borderId="0" xfId="162" applyFont="1" applyFill="1" applyAlignment="1">
      <alignment vertical="center"/>
    </xf>
    <xf numFmtId="0" fontId="13" fillId="5" borderId="2" xfId="162" applyFont="1" applyFill="1" applyBorder="1" applyAlignment="1">
      <alignment horizontal="center" vertical="center"/>
    </xf>
    <xf numFmtId="0" fontId="13" fillId="5" borderId="2" xfId="162" applyFont="1" applyFill="1" applyBorder="1" applyAlignment="1">
      <alignment horizontal="center" vertical="center" wrapText="1"/>
    </xf>
    <xf numFmtId="44" fontId="13" fillId="5" borderId="2" xfId="162" applyNumberFormat="1" applyFont="1" applyFill="1" applyBorder="1" applyAlignment="1">
      <alignment horizontal="center" vertical="center"/>
    </xf>
    <xf numFmtId="0" fontId="13" fillId="5" borderId="0" xfId="162" applyFont="1" applyFill="1" applyAlignment="1">
      <alignment horizontal="center" vertical="center"/>
    </xf>
    <xf numFmtId="0" fontId="11" fillId="5" borderId="2" xfId="85" applyFont="1" applyFill="1" applyBorder="1" applyAlignment="1">
      <alignment horizontal="center" vertical="center" wrapText="1"/>
    </xf>
    <xf numFmtId="44" fontId="11" fillId="5" borderId="2" xfId="85" applyNumberFormat="1" applyFont="1" applyFill="1" applyBorder="1" applyAlignment="1">
      <alignment horizontal="center" vertical="center" wrapText="1"/>
    </xf>
  </cellXfs>
  <cellStyles count="164">
    <cellStyle name="Euro" xfId="3"/>
    <cellStyle name="Euro 2" xfId="4"/>
    <cellStyle name="Millares 2" xfId="5"/>
    <cellStyle name="Millares 2 10" xfId="6"/>
    <cellStyle name="Millares 2 2" xfId="7"/>
    <cellStyle name="Millares 2 2 10" xfId="8"/>
    <cellStyle name="Millares 2 2 2" xfId="9"/>
    <cellStyle name="Millares 2 2 3" xfId="10"/>
    <cellStyle name="Millares 2 2 4" xfId="11"/>
    <cellStyle name="Millares 2 2 5" xfId="12"/>
    <cellStyle name="Millares 2 2 6" xfId="13"/>
    <cellStyle name="Millares 2 2 7" xfId="14"/>
    <cellStyle name="Millares 2 2 8" xfId="15"/>
    <cellStyle name="Millares 2 2 9" xfId="16"/>
    <cellStyle name="Millares 2 3" xfId="17"/>
    <cellStyle name="Millares 2 4" xfId="18"/>
    <cellStyle name="Millares 2 5" xfId="19"/>
    <cellStyle name="Millares 2 6" xfId="20"/>
    <cellStyle name="Millares 2 7" xfId="21"/>
    <cellStyle name="Millares 2 8" xfId="22"/>
    <cellStyle name="Millares 2 9" xfId="23"/>
    <cellStyle name="Millares 3" xfId="24"/>
    <cellStyle name="Millares 3 10" xfId="25"/>
    <cellStyle name="Millares 3 11" xfId="26"/>
    <cellStyle name="Millares 3 2" xfId="27"/>
    <cellStyle name="Millares 3 2 2" xfId="28"/>
    <cellStyle name="Millares 3 2 2 2" xfId="29"/>
    <cellStyle name="Millares 3 2 3" xfId="30"/>
    <cellStyle name="Millares 3 3" xfId="31"/>
    <cellStyle name="Millares 3 3 2" xfId="32"/>
    <cellStyle name="Millares 3 4" xfId="33"/>
    <cellStyle name="Millares 3 5" xfId="34"/>
    <cellStyle name="Millares 3 6" xfId="35"/>
    <cellStyle name="Millares 3 7" xfId="36"/>
    <cellStyle name="Millares 3 8" xfId="37"/>
    <cellStyle name="Millares 3 9" xfId="38"/>
    <cellStyle name="Millares 4" xfId="39"/>
    <cellStyle name="Millares 4 2" xfId="40"/>
    <cellStyle name="Millares 4 2 2" xfId="41"/>
    <cellStyle name="Millares 4 2 2 2" xfId="42"/>
    <cellStyle name="Millares 4 2 3" xfId="43"/>
    <cellStyle name="Millares 4 3" xfId="44"/>
    <cellStyle name="Millares 4 3 2" xfId="45"/>
    <cellStyle name="Millares 4 4" xfId="46"/>
    <cellStyle name="Millares 5" xfId="47"/>
    <cellStyle name="Moneda 11" xfId="48"/>
    <cellStyle name="Moneda 12" xfId="49"/>
    <cellStyle name="Moneda 2" xfId="50"/>
    <cellStyle name="Moneda 2 10" xfId="51"/>
    <cellStyle name="Moneda 2 11" xfId="52"/>
    <cellStyle name="Moneda 2 2" xfId="53"/>
    <cellStyle name="Moneda 2 3" xfId="54"/>
    <cellStyle name="Moneda 2 4" xfId="55"/>
    <cellStyle name="Moneda 2 5" xfId="56"/>
    <cellStyle name="Moneda 2 6" xfId="57"/>
    <cellStyle name="Moneda 2 7" xfId="58"/>
    <cellStyle name="Moneda 2 8" xfId="59"/>
    <cellStyle name="Moneda 2 9" xfId="60"/>
    <cellStyle name="Moneda 3" xfId="61"/>
    <cellStyle name="Moneda 3 10" xfId="62"/>
    <cellStyle name="Moneda 3 2" xfId="63"/>
    <cellStyle name="Moneda 3 3" xfId="64"/>
    <cellStyle name="Moneda 3 4" xfId="65"/>
    <cellStyle name="Moneda 3 5" xfId="66"/>
    <cellStyle name="Moneda 3 6" xfId="67"/>
    <cellStyle name="Moneda 3 7" xfId="68"/>
    <cellStyle name="Moneda 3 8" xfId="69"/>
    <cellStyle name="Moneda 3 9" xfId="70"/>
    <cellStyle name="Moneda 4" xfId="71"/>
    <cellStyle name="Moneda 4 2" xfId="72"/>
    <cellStyle name="Moneda 5" xfId="73"/>
    <cellStyle name="Moneda 5 2" xfId="74"/>
    <cellStyle name="Moneda 6" xfId="75"/>
    <cellStyle name="Moneda 7" xfId="76"/>
    <cellStyle name="Moneda 7 2" xfId="2"/>
    <cellStyle name="Moneda 8" xfId="77"/>
    <cellStyle name="Normal" xfId="0" builtinId="0"/>
    <cellStyle name="Normal 10" xfId="78"/>
    <cellStyle name="Normal 10 2" xfId="79"/>
    <cellStyle name="Normal 10 3" xfId="80"/>
    <cellStyle name="Normal 11" xfId="81"/>
    <cellStyle name="Normal 11 2" xfId="82"/>
    <cellStyle name="Normal 11 2 2" xfId="83"/>
    <cellStyle name="Normal 11 2 2 2" xfId="163"/>
    <cellStyle name="Normal 12" xfId="84"/>
    <cellStyle name="Normal 13" xfId="85"/>
    <cellStyle name="Normal 13 2" xfId="1"/>
    <cellStyle name="Normal 13 2 2" xfId="162"/>
    <cellStyle name="Normal 2" xfId="86"/>
    <cellStyle name="Normal 2 10" xfId="87"/>
    <cellStyle name="Normal 2 11" xfId="88"/>
    <cellStyle name="Normal 2 12" xfId="89"/>
    <cellStyle name="Normal 2 2" xfId="90"/>
    <cellStyle name="Normal 2 3" xfId="91"/>
    <cellStyle name="Normal 2 3 2" xfId="92"/>
    <cellStyle name="Normal 2 3 2 2" xfId="93"/>
    <cellStyle name="Normal 2 3 3" xfId="94"/>
    <cellStyle name="Normal 2 4" xfId="95"/>
    <cellStyle name="Normal 2 4 2" xfId="96"/>
    <cellStyle name="Normal 2 5" xfId="97"/>
    <cellStyle name="Normal 2 6" xfId="98"/>
    <cellStyle name="Normal 2 7" xfId="99"/>
    <cellStyle name="Normal 2 8" xfId="100"/>
    <cellStyle name="Normal 2 9" xfId="101"/>
    <cellStyle name="Normal 3" xfId="102"/>
    <cellStyle name="Normal 3 10" xfId="103"/>
    <cellStyle name="Normal 3 11" xfId="104"/>
    <cellStyle name="Normal 3 2" xfId="105"/>
    <cellStyle name="Normal 3 3" xfId="106"/>
    <cellStyle name="Normal 3 4" xfId="107"/>
    <cellStyle name="Normal 3 5" xfId="108"/>
    <cellStyle name="Normal 3 6" xfId="109"/>
    <cellStyle name="Normal 3 7" xfId="110"/>
    <cellStyle name="Normal 3 8" xfId="111"/>
    <cellStyle name="Normal 3 9" xfId="112"/>
    <cellStyle name="Normal 4" xfId="113"/>
    <cellStyle name="Normal 4 2" xfId="114"/>
    <cellStyle name="Normal 4 2 2" xfId="115"/>
    <cellStyle name="Normal 4 2 2 2" xfId="116"/>
    <cellStyle name="Normal 4 2 3" xfId="117"/>
    <cellStyle name="Normal 4 3" xfId="118"/>
    <cellStyle name="Normal 4 3 2" xfId="119"/>
    <cellStyle name="Normal 4 4" xfId="120"/>
    <cellStyle name="Normal 5" xfId="121"/>
    <cellStyle name="Normal 5 2" xfId="122"/>
    <cellStyle name="Normal 5 2 2" xfId="123"/>
    <cellStyle name="Normal 5 2 2 2" xfId="124"/>
    <cellStyle name="Normal 5 2 3" xfId="125"/>
    <cellStyle name="Normal 5 3" xfId="126"/>
    <cellStyle name="Normal 5 3 2" xfId="127"/>
    <cellStyle name="Normal 5 4" xfId="128"/>
    <cellStyle name="Normal 6" xfId="129"/>
    <cellStyle name="Normal 6 2" xfId="130"/>
    <cellStyle name="Normal 6 2 2" xfId="131"/>
    <cellStyle name="Normal 6 2 2 2" xfId="132"/>
    <cellStyle name="Normal 6 2 3" xfId="133"/>
    <cellStyle name="Normal 6 3" xfId="134"/>
    <cellStyle name="Normal 6 3 2" xfId="135"/>
    <cellStyle name="Normal 6 4" xfId="136"/>
    <cellStyle name="Normal 7" xfId="137"/>
    <cellStyle name="Normal 7 2" xfId="138"/>
    <cellStyle name="Normal 7 2 2" xfId="139"/>
    <cellStyle name="Normal 7 2 2 2" xfId="140"/>
    <cellStyle name="Normal 7 2 3" xfId="141"/>
    <cellStyle name="Normal 7 3" xfId="142"/>
    <cellStyle name="Normal 7 3 2" xfId="143"/>
    <cellStyle name="Normal 7 4" xfId="144"/>
    <cellStyle name="Normal 8" xfId="145"/>
    <cellStyle name="Normal 8 2" xfId="146"/>
    <cellStyle name="Normal 8 2 2" xfId="147"/>
    <cellStyle name="Normal 8 2 2 2" xfId="148"/>
    <cellStyle name="Normal 8 2 3" xfId="149"/>
    <cellStyle name="Normal 8 2 4" xfId="150"/>
    <cellStyle name="Normal 8 3" xfId="151"/>
    <cellStyle name="Normal 8 3 2" xfId="152"/>
    <cellStyle name="Normal 8 4" xfId="153"/>
    <cellStyle name="Normal 9" xfId="154"/>
    <cellStyle name="Normal 9 2" xfId="155"/>
    <cellStyle name="Normal 9 2 2" xfId="156"/>
    <cellStyle name="Normal 9 3" xfId="157"/>
    <cellStyle name="Notas 2" xfId="158"/>
    <cellStyle name="Porcentaje 2" xfId="159"/>
    <cellStyle name="Porcentaje 3" xfId="160"/>
    <cellStyle name="Porcentual 2" xfId="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179917</xdr:colOff>
      <xdr:row>0</xdr:row>
      <xdr:rowOff>105833</xdr:rowOff>
    </xdr:from>
    <xdr:to>
      <xdr:col>1</xdr:col>
      <xdr:colOff>42334</xdr:colOff>
      <xdr:row>3</xdr:row>
      <xdr:rowOff>3182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7" y="105833"/>
          <a:ext cx="656167" cy="468849"/>
        </a:xfrm>
        <a:prstGeom prst="rect">
          <a:avLst/>
        </a:prstGeom>
      </xdr:spPr>
    </xdr:pic>
    <xdr:clientData/>
  </xdr:twoCellAnchor>
  <xdr:twoCellAnchor editAs="oneCell">
    <xdr:from>
      <xdr:col>5</xdr:col>
      <xdr:colOff>10584</xdr:colOff>
      <xdr:row>0</xdr:row>
      <xdr:rowOff>10585</xdr:rowOff>
    </xdr:from>
    <xdr:to>
      <xdr:col>6</xdr:col>
      <xdr:colOff>566295</xdr:colOff>
      <xdr:row>2</xdr:row>
      <xdr:rowOff>95251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3917" y="10585"/>
          <a:ext cx="1635211" cy="465666"/>
        </a:xfrm>
        <a:prstGeom prst="rect">
          <a:avLst/>
        </a:prstGeom>
      </xdr:spPr>
    </xdr:pic>
    <xdr:clientData/>
  </xdr:twoCellAnchor>
  <xdr:twoCellAnchor editAs="oneCell">
    <xdr:from>
      <xdr:col>7</xdr:col>
      <xdr:colOff>244338</xdr:colOff>
      <xdr:row>0</xdr:row>
      <xdr:rowOff>52917</xdr:rowOff>
    </xdr:from>
    <xdr:to>
      <xdr:col>8</xdr:col>
      <xdr:colOff>560917</xdr:colOff>
      <xdr:row>2</xdr:row>
      <xdr:rowOff>162390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5671" y="52917"/>
          <a:ext cx="1205579" cy="4904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164523</xdr:colOff>
      <xdr:row>0</xdr:row>
      <xdr:rowOff>60613</xdr:rowOff>
    </xdr:from>
    <xdr:to>
      <xdr:col>0</xdr:col>
      <xdr:colOff>770659</xdr:colOff>
      <xdr:row>2</xdr:row>
      <xdr:rowOff>114392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23" y="60613"/>
          <a:ext cx="606136" cy="434779"/>
        </a:xfrm>
        <a:prstGeom prst="rect">
          <a:avLst/>
        </a:prstGeom>
      </xdr:spPr>
    </xdr:pic>
    <xdr:clientData/>
  </xdr:twoCellAnchor>
  <xdr:twoCellAnchor editAs="oneCell">
    <xdr:from>
      <xdr:col>4</xdr:col>
      <xdr:colOff>606136</xdr:colOff>
      <xdr:row>0</xdr:row>
      <xdr:rowOff>60613</xdr:rowOff>
    </xdr:from>
    <xdr:to>
      <xdr:col>6</xdr:col>
      <xdr:colOff>1056750</xdr:colOff>
      <xdr:row>2</xdr:row>
      <xdr:rowOff>112568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3977" y="60613"/>
          <a:ext cx="1922659" cy="432955"/>
        </a:xfrm>
        <a:prstGeom prst="rect">
          <a:avLst/>
        </a:prstGeom>
      </xdr:spPr>
    </xdr:pic>
    <xdr:clientData/>
  </xdr:twoCellAnchor>
  <xdr:twoCellAnchor editAs="oneCell">
    <xdr:from>
      <xdr:col>7</xdr:col>
      <xdr:colOff>49357</xdr:colOff>
      <xdr:row>0</xdr:row>
      <xdr:rowOff>60613</xdr:rowOff>
    </xdr:from>
    <xdr:to>
      <xdr:col>8</xdr:col>
      <xdr:colOff>394563</xdr:colOff>
      <xdr:row>3</xdr:row>
      <xdr:rowOff>43295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1834" y="60613"/>
          <a:ext cx="1368903" cy="5541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0</xdr:col>
      <xdr:colOff>819150</xdr:colOff>
      <xdr:row>2</xdr:row>
      <xdr:rowOff>185675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"/>
          <a:ext cx="657225" cy="471425"/>
        </a:xfrm>
        <a:prstGeom prst="rect">
          <a:avLst/>
        </a:prstGeom>
      </xdr:spPr>
    </xdr:pic>
    <xdr:clientData/>
  </xdr:twoCellAnchor>
  <xdr:twoCellAnchor editAs="oneCell">
    <xdr:from>
      <xdr:col>4</xdr:col>
      <xdr:colOff>292056</xdr:colOff>
      <xdr:row>0</xdr:row>
      <xdr:rowOff>85725</xdr:rowOff>
    </xdr:from>
    <xdr:to>
      <xdr:col>6</xdr:col>
      <xdr:colOff>264052</xdr:colOff>
      <xdr:row>3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656" y="85725"/>
          <a:ext cx="2105596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1419225</xdr:colOff>
      <xdr:row>0</xdr:row>
      <xdr:rowOff>157163</xdr:rowOff>
    </xdr:from>
    <xdr:to>
      <xdr:col>7</xdr:col>
      <xdr:colOff>876300</xdr:colOff>
      <xdr:row>3</xdr:row>
      <xdr:rowOff>111001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57163"/>
          <a:ext cx="1295400" cy="525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299357</xdr:colOff>
      <xdr:row>0</xdr:row>
      <xdr:rowOff>149679</xdr:rowOff>
    </xdr:from>
    <xdr:to>
      <xdr:col>1</xdr:col>
      <xdr:colOff>54428</xdr:colOff>
      <xdr:row>3</xdr:row>
      <xdr:rowOff>75957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357" y="149679"/>
          <a:ext cx="693964" cy="497778"/>
        </a:xfrm>
        <a:prstGeom prst="rect">
          <a:avLst/>
        </a:prstGeom>
      </xdr:spPr>
    </xdr:pic>
    <xdr:clientData/>
  </xdr:twoCellAnchor>
  <xdr:twoCellAnchor editAs="oneCell">
    <xdr:from>
      <xdr:col>5</xdr:col>
      <xdr:colOff>693967</xdr:colOff>
      <xdr:row>0</xdr:row>
      <xdr:rowOff>163287</xdr:rowOff>
    </xdr:from>
    <xdr:to>
      <xdr:col>6</xdr:col>
      <xdr:colOff>1633850</xdr:colOff>
      <xdr:row>3</xdr:row>
      <xdr:rowOff>108859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431" y="163287"/>
          <a:ext cx="2001240" cy="517072"/>
        </a:xfrm>
        <a:prstGeom prst="rect">
          <a:avLst/>
        </a:prstGeom>
      </xdr:spPr>
    </xdr:pic>
    <xdr:clientData/>
  </xdr:twoCellAnchor>
  <xdr:twoCellAnchor editAs="oneCell">
    <xdr:from>
      <xdr:col>7</xdr:col>
      <xdr:colOff>1017815</xdr:colOff>
      <xdr:row>0</xdr:row>
      <xdr:rowOff>98652</xdr:rowOff>
    </xdr:from>
    <xdr:to>
      <xdr:col>8</xdr:col>
      <xdr:colOff>1431742</xdr:colOff>
      <xdr:row>3</xdr:row>
      <xdr:rowOff>149679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4208" y="98652"/>
          <a:ext cx="1529713" cy="6225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3</xdr:row>
      <xdr:rowOff>49691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50" cy="592616"/>
        </a:xfrm>
        <a:prstGeom prst="rect">
          <a:avLst/>
        </a:prstGeom>
      </xdr:spPr>
    </xdr:pic>
    <xdr:clientData/>
  </xdr:twoCellAnchor>
  <xdr:twoCellAnchor editAs="oneCell">
    <xdr:from>
      <xdr:col>4</xdr:col>
      <xdr:colOff>161862</xdr:colOff>
      <xdr:row>0</xdr:row>
      <xdr:rowOff>64746</xdr:rowOff>
    </xdr:from>
    <xdr:to>
      <xdr:col>6</xdr:col>
      <xdr:colOff>188009</xdr:colOff>
      <xdr:row>3</xdr:row>
      <xdr:rowOff>12965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4695" y="64746"/>
          <a:ext cx="1719481" cy="487969"/>
        </a:xfrm>
        <a:prstGeom prst="rect">
          <a:avLst/>
        </a:prstGeom>
      </xdr:spPr>
    </xdr:pic>
    <xdr:clientData/>
  </xdr:twoCellAnchor>
  <xdr:twoCellAnchor editAs="oneCell">
    <xdr:from>
      <xdr:col>7</xdr:col>
      <xdr:colOff>707061</xdr:colOff>
      <xdr:row>0</xdr:row>
      <xdr:rowOff>140073</xdr:rowOff>
    </xdr:from>
    <xdr:to>
      <xdr:col>8</xdr:col>
      <xdr:colOff>1199030</xdr:colOff>
      <xdr:row>3</xdr:row>
      <xdr:rowOff>73978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3728" y="140073"/>
          <a:ext cx="1529135" cy="47365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306917</xdr:colOff>
      <xdr:row>0</xdr:row>
      <xdr:rowOff>42333</xdr:rowOff>
    </xdr:from>
    <xdr:to>
      <xdr:col>1</xdr:col>
      <xdr:colOff>192368</xdr:colOff>
      <xdr:row>3</xdr:row>
      <xdr:rowOff>467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917" y="42333"/>
          <a:ext cx="795618" cy="497884"/>
        </a:xfrm>
        <a:prstGeom prst="rect">
          <a:avLst/>
        </a:prstGeom>
      </xdr:spPr>
    </xdr:pic>
    <xdr:clientData/>
  </xdr:twoCellAnchor>
  <xdr:twoCellAnchor editAs="oneCell">
    <xdr:from>
      <xdr:col>5</xdr:col>
      <xdr:colOff>227854</xdr:colOff>
      <xdr:row>0</xdr:row>
      <xdr:rowOff>0</xdr:rowOff>
    </xdr:from>
    <xdr:to>
      <xdr:col>6</xdr:col>
      <xdr:colOff>1462991</xdr:colOff>
      <xdr:row>2</xdr:row>
      <xdr:rowOff>164105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2021" y="0"/>
          <a:ext cx="2102970" cy="523938"/>
        </a:xfrm>
        <a:prstGeom prst="rect">
          <a:avLst/>
        </a:prstGeom>
      </xdr:spPr>
    </xdr:pic>
    <xdr:clientData/>
  </xdr:twoCellAnchor>
  <xdr:twoCellAnchor editAs="oneCell">
    <xdr:from>
      <xdr:col>7</xdr:col>
      <xdr:colOff>290004</xdr:colOff>
      <xdr:row>0</xdr:row>
      <xdr:rowOff>102098</xdr:rowOff>
    </xdr:from>
    <xdr:to>
      <xdr:col>8</xdr:col>
      <xdr:colOff>760133</xdr:colOff>
      <xdr:row>3</xdr:row>
      <xdr:rowOff>7080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7837" y="102098"/>
          <a:ext cx="1306212" cy="444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5035"/>
  <sheetViews>
    <sheetView tabSelected="1" zoomScale="90" zoomScaleNormal="90" zoomScaleSheetLayoutView="40" workbookViewId="0">
      <selection activeCell="K114" sqref="K114"/>
    </sheetView>
  </sheetViews>
  <sheetFormatPr baseColWidth="10" defaultRowHeight="15" x14ac:dyDescent="0.2"/>
  <cols>
    <col min="1" max="1" width="11.85546875" style="11" customWidth="1"/>
    <col min="2" max="3" width="7.42578125" style="11" customWidth="1"/>
    <col min="4" max="4" width="6.7109375" style="11" customWidth="1"/>
    <col min="5" max="5" width="11" style="11" customWidth="1"/>
    <col min="6" max="6" width="16.140625" style="11" customWidth="1"/>
    <col min="7" max="7" width="29.5703125" style="20" customWidth="1"/>
    <col min="8" max="8" width="13.28515625" style="11" customWidth="1"/>
    <col min="9" max="9" width="21.28515625" style="11" customWidth="1"/>
    <col min="10" max="16384" width="11.42578125" style="11"/>
  </cols>
  <sheetData>
    <row r="1" spans="1:9" s="73" customFormat="1" x14ac:dyDescent="0.25">
      <c r="B1" s="74"/>
      <c r="C1" s="74"/>
      <c r="D1" s="74"/>
      <c r="E1" s="75"/>
      <c r="F1" s="74"/>
      <c r="G1" s="76"/>
    </row>
    <row r="2" spans="1:9" s="73" customFormat="1" x14ac:dyDescent="0.25">
      <c r="B2" s="74"/>
      <c r="C2" s="74"/>
      <c r="D2" s="74"/>
      <c r="E2" s="75"/>
      <c r="F2" s="74"/>
      <c r="G2" s="76"/>
    </row>
    <row r="3" spans="1:9" s="73" customFormat="1" x14ac:dyDescent="0.25">
      <c r="B3" s="74"/>
      <c r="C3" s="74"/>
      <c r="D3" s="74"/>
      <c r="E3" s="75"/>
      <c r="F3" s="74"/>
      <c r="G3" s="76"/>
    </row>
    <row r="4" spans="1:9" s="73" customFormat="1" ht="17.25" x14ac:dyDescent="0.3">
      <c r="A4" s="117" t="s">
        <v>0</v>
      </c>
      <c r="B4" s="117"/>
      <c r="C4" s="117"/>
      <c r="D4" s="117"/>
      <c r="E4" s="117"/>
      <c r="F4" s="117"/>
      <c r="G4" s="117"/>
      <c r="H4" s="117"/>
      <c r="I4" s="117"/>
    </row>
    <row r="5" spans="1:9" s="73" customFormat="1" x14ac:dyDescent="0.2">
      <c r="A5" s="118" t="s">
        <v>1</v>
      </c>
      <c r="B5" s="118"/>
      <c r="C5" s="118"/>
      <c r="D5" s="118"/>
      <c r="E5" s="118"/>
      <c r="F5" s="118"/>
      <c r="G5" s="118"/>
      <c r="H5" s="118"/>
      <c r="I5" s="118"/>
    </row>
    <row r="6" spans="1:9" s="73" customFormat="1" ht="10.5" customHeight="1" x14ac:dyDescent="0.25">
      <c r="A6" s="77"/>
      <c r="B6" s="91"/>
      <c r="C6" s="18"/>
      <c r="D6" s="18"/>
      <c r="E6" s="18"/>
      <c r="F6" s="18"/>
      <c r="G6" s="76"/>
    </row>
    <row r="7" spans="1:9" s="73" customFormat="1" ht="30" customHeight="1" x14ac:dyDescent="0.2">
      <c r="A7" s="78" t="s">
        <v>2</v>
      </c>
      <c r="B7" s="119" t="s">
        <v>453</v>
      </c>
      <c r="C7" s="119"/>
      <c r="D7" s="119"/>
      <c r="E7" s="119"/>
      <c r="F7" s="119"/>
      <c r="G7" s="119"/>
      <c r="H7" s="119"/>
      <c r="I7" s="119"/>
    </row>
    <row r="8" spans="1:9" s="73" customFormat="1" ht="13.5" customHeight="1" x14ac:dyDescent="0.2">
      <c r="A8" s="92"/>
      <c r="B8" s="92"/>
      <c r="C8" s="92"/>
      <c r="D8" s="92"/>
      <c r="E8" s="92"/>
      <c r="F8" s="92"/>
      <c r="G8" s="92"/>
      <c r="H8" s="92"/>
    </row>
    <row r="9" spans="1:9" customFormat="1" ht="29.25" customHeight="1" x14ac:dyDescent="0.2">
      <c r="A9" s="120" t="s">
        <v>462</v>
      </c>
      <c r="B9" s="120"/>
      <c r="C9" s="120"/>
      <c r="D9" s="120"/>
      <c r="E9" s="120"/>
      <c r="F9" s="120"/>
      <c r="G9" s="120"/>
      <c r="H9" s="120"/>
      <c r="I9" s="120"/>
    </row>
    <row r="10" spans="1:9" customFormat="1" ht="31.5" customHeight="1" x14ac:dyDescent="0.2">
      <c r="A10" s="115" t="s">
        <v>3</v>
      </c>
      <c r="B10" s="115" t="s">
        <v>4</v>
      </c>
      <c r="C10" s="115"/>
      <c r="D10" s="115" t="s">
        <v>5</v>
      </c>
      <c r="E10" s="121" t="s">
        <v>6</v>
      </c>
      <c r="F10" s="121"/>
      <c r="G10" s="115" t="s">
        <v>7</v>
      </c>
      <c r="H10" s="115" t="s">
        <v>8</v>
      </c>
      <c r="I10" s="115" t="s">
        <v>463</v>
      </c>
    </row>
    <row r="11" spans="1:9" customFormat="1" ht="31.5" customHeight="1" x14ac:dyDescent="0.2">
      <c r="A11" s="116"/>
      <c r="B11" s="116" t="s">
        <v>9</v>
      </c>
      <c r="C11" s="116" t="s">
        <v>10</v>
      </c>
      <c r="D11" s="116"/>
      <c r="E11" s="113" t="s">
        <v>11</v>
      </c>
      <c r="F11" s="113" t="s">
        <v>12</v>
      </c>
      <c r="G11" s="116"/>
      <c r="H11" s="116"/>
      <c r="I11" s="116"/>
    </row>
    <row r="12" spans="1:9" ht="66" customHeight="1" x14ac:dyDescent="0.2">
      <c r="A12" s="79">
        <v>1</v>
      </c>
      <c r="B12" s="81" t="s">
        <v>16</v>
      </c>
      <c r="C12" s="81"/>
      <c r="D12" s="81">
        <v>34</v>
      </c>
      <c r="E12" s="81">
        <v>12</v>
      </c>
      <c r="F12" s="86" t="s">
        <v>175</v>
      </c>
      <c r="G12" s="86" t="s">
        <v>356</v>
      </c>
      <c r="H12" s="84">
        <v>8700</v>
      </c>
      <c r="I12" s="109" t="s">
        <v>464</v>
      </c>
    </row>
    <row r="13" spans="1:9" ht="66" customHeight="1" x14ac:dyDescent="0.2">
      <c r="A13" s="81">
        <v>2</v>
      </c>
      <c r="B13" s="81"/>
      <c r="C13" s="81" t="s">
        <v>16</v>
      </c>
      <c r="D13" s="81">
        <v>61</v>
      </c>
      <c r="E13" s="81">
        <v>8</v>
      </c>
      <c r="F13" s="81" t="s">
        <v>357</v>
      </c>
      <c r="G13" s="83" t="s">
        <v>358</v>
      </c>
      <c r="H13" s="84">
        <v>8700</v>
      </c>
      <c r="I13" s="109" t="s">
        <v>464</v>
      </c>
    </row>
    <row r="14" spans="1:9" ht="66" customHeight="1" x14ac:dyDescent="0.2">
      <c r="A14" s="79">
        <v>3</v>
      </c>
      <c r="B14" s="81" t="s">
        <v>16</v>
      </c>
      <c r="C14" s="81"/>
      <c r="D14" s="81">
        <v>17</v>
      </c>
      <c r="E14" s="81">
        <v>1</v>
      </c>
      <c r="F14" s="81" t="s">
        <v>260</v>
      </c>
      <c r="G14" s="86" t="s">
        <v>359</v>
      </c>
      <c r="H14" s="84">
        <v>8700</v>
      </c>
      <c r="I14" s="109" t="s">
        <v>464</v>
      </c>
    </row>
    <row r="15" spans="1:9" ht="66" customHeight="1" x14ac:dyDescent="0.2">
      <c r="A15" s="81">
        <v>4</v>
      </c>
      <c r="B15" s="81"/>
      <c r="C15" s="81" t="s">
        <v>16</v>
      </c>
      <c r="D15" s="81">
        <v>46</v>
      </c>
      <c r="E15" s="81">
        <v>4</v>
      </c>
      <c r="F15" s="86" t="s">
        <v>74</v>
      </c>
      <c r="G15" s="86" t="s">
        <v>360</v>
      </c>
      <c r="H15" s="84">
        <v>8700</v>
      </c>
      <c r="I15" s="109" t="s">
        <v>464</v>
      </c>
    </row>
    <row r="16" spans="1:9" ht="66" customHeight="1" x14ac:dyDescent="0.2">
      <c r="A16" s="79">
        <v>5</v>
      </c>
      <c r="B16" s="81" t="s">
        <v>16</v>
      </c>
      <c r="C16" s="81"/>
      <c r="D16" s="81">
        <v>14</v>
      </c>
      <c r="E16" s="81">
        <v>8</v>
      </c>
      <c r="F16" s="86" t="s">
        <v>50</v>
      </c>
      <c r="G16" s="86" t="s">
        <v>361</v>
      </c>
      <c r="H16" s="84">
        <v>8700</v>
      </c>
      <c r="I16" s="109" t="s">
        <v>464</v>
      </c>
    </row>
    <row r="17" spans="1:9" ht="66" customHeight="1" x14ac:dyDescent="0.2">
      <c r="A17" s="81">
        <v>6</v>
      </c>
      <c r="B17" s="81"/>
      <c r="C17" s="81" t="s">
        <v>16</v>
      </c>
      <c r="D17" s="81">
        <v>74</v>
      </c>
      <c r="E17" s="81">
        <v>2</v>
      </c>
      <c r="F17" s="86" t="s">
        <v>25</v>
      </c>
      <c r="G17" s="86" t="s">
        <v>362</v>
      </c>
      <c r="H17" s="84">
        <v>8700</v>
      </c>
      <c r="I17" s="109" t="s">
        <v>464</v>
      </c>
    </row>
    <row r="18" spans="1:9" ht="66" customHeight="1" x14ac:dyDescent="0.2">
      <c r="A18" s="79">
        <v>7</v>
      </c>
      <c r="B18" s="82" t="s">
        <v>16</v>
      </c>
      <c r="C18" s="81"/>
      <c r="D18" s="81">
        <v>78</v>
      </c>
      <c r="E18" s="81">
        <v>12</v>
      </c>
      <c r="F18" s="82" t="s">
        <v>202</v>
      </c>
      <c r="G18" s="83" t="s">
        <v>363</v>
      </c>
      <c r="H18" s="84">
        <v>8700</v>
      </c>
      <c r="I18" s="109" t="s">
        <v>464</v>
      </c>
    </row>
    <row r="19" spans="1:9" ht="66" customHeight="1" x14ac:dyDescent="0.2">
      <c r="A19" s="81">
        <v>8</v>
      </c>
      <c r="B19" s="81" t="s">
        <v>16</v>
      </c>
      <c r="C19" s="81"/>
      <c r="D19" s="81">
        <v>41</v>
      </c>
      <c r="E19" s="81">
        <v>12</v>
      </c>
      <c r="F19" s="81" t="s">
        <v>109</v>
      </c>
      <c r="G19" s="86" t="s">
        <v>364</v>
      </c>
      <c r="H19" s="84">
        <v>8700</v>
      </c>
      <c r="I19" s="109" t="s">
        <v>464</v>
      </c>
    </row>
    <row r="20" spans="1:9" ht="66" customHeight="1" x14ac:dyDescent="0.2">
      <c r="A20" s="79">
        <v>9</v>
      </c>
      <c r="B20" s="82" t="s">
        <v>13</v>
      </c>
      <c r="C20" s="81"/>
      <c r="D20" s="81">
        <v>65</v>
      </c>
      <c r="E20" s="81">
        <v>12</v>
      </c>
      <c r="F20" s="82" t="s">
        <v>93</v>
      </c>
      <c r="G20" s="83" t="s">
        <v>365</v>
      </c>
      <c r="H20" s="84">
        <v>8700</v>
      </c>
      <c r="I20" s="109" t="s">
        <v>464</v>
      </c>
    </row>
    <row r="21" spans="1:9" ht="66" customHeight="1" x14ac:dyDescent="0.2">
      <c r="A21" s="81">
        <v>10</v>
      </c>
      <c r="B21" s="81"/>
      <c r="C21" s="81" t="s">
        <v>16</v>
      </c>
      <c r="D21" s="81">
        <v>57</v>
      </c>
      <c r="E21" s="81">
        <v>12</v>
      </c>
      <c r="F21" s="81" t="s">
        <v>202</v>
      </c>
      <c r="G21" s="86" t="s">
        <v>366</v>
      </c>
      <c r="H21" s="84">
        <v>8700</v>
      </c>
      <c r="I21" s="109" t="s">
        <v>464</v>
      </c>
    </row>
    <row r="22" spans="1:9" ht="66" customHeight="1" x14ac:dyDescent="0.2">
      <c r="A22" s="79">
        <v>11</v>
      </c>
      <c r="B22" s="81" t="s">
        <v>16</v>
      </c>
      <c r="C22" s="81"/>
      <c r="D22" s="81">
        <v>20</v>
      </c>
      <c r="E22" s="81">
        <v>3</v>
      </c>
      <c r="F22" s="86" t="s">
        <v>367</v>
      </c>
      <c r="G22" s="86" t="s">
        <v>368</v>
      </c>
      <c r="H22" s="84">
        <v>8700</v>
      </c>
      <c r="I22" s="109" t="s">
        <v>464</v>
      </c>
    </row>
    <row r="23" spans="1:9" s="24" customFormat="1" ht="66" customHeight="1" x14ac:dyDescent="0.2">
      <c r="A23" s="81">
        <v>12</v>
      </c>
      <c r="B23" s="81" t="s">
        <v>16</v>
      </c>
      <c r="C23" s="81"/>
      <c r="D23" s="81">
        <v>16</v>
      </c>
      <c r="E23" s="81">
        <v>12</v>
      </c>
      <c r="F23" s="86" t="s">
        <v>175</v>
      </c>
      <c r="G23" s="86" t="s">
        <v>369</v>
      </c>
      <c r="H23" s="84">
        <v>8700</v>
      </c>
      <c r="I23" s="109" t="s">
        <v>464</v>
      </c>
    </row>
    <row r="24" spans="1:9" ht="66" customHeight="1" x14ac:dyDescent="0.2">
      <c r="A24" s="79">
        <v>13</v>
      </c>
      <c r="B24" s="81" t="s">
        <v>16</v>
      </c>
      <c r="C24" s="81"/>
      <c r="D24" s="81">
        <v>21</v>
      </c>
      <c r="E24" s="81">
        <v>12</v>
      </c>
      <c r="F24" s="81" t="s">
        <v>202</v>
      </c>
      <c r="G24" s="86" t="s">
        <v>370</v>
      </c>
      <c r="H24" s="84">
        <v>8700</v>
      </c>
      <c r="I24" s="109" t="s">
        <v>464</v>
      </c>
    </row>
    <row r="25" spans="1:9" ht="66" customHeight="1" x14ac:dyDescent="0.2">
      <c r="A25" s="81">
        <v>14</v>
      </c>
      <c r="B25" s="81" t="s">
        <v>16</v>
      </c>
      <c r="C25" s="81"/>
      <c r="D25" s="81">
        <v>44</v>
      </c>
      <c r="E25" s="81">
        <v>12</v>
      </c>
      <c r="F25" s="81" t="s">
        <v>202</v>
      </c>
      <c r="G25" s="86" t="s">
        <v>371</v>
      </c>
      <c r="H25" s="84">
        <v>8700</v>
      </c>
      <c r="I25" s="109" t="s">
        <v>464</v>
      </c>
    </row>
    <row r="26" spans="1:9" ht="66" customHeight="1" x14ac:dyDescent="0.2">
      <c r="A26" s="79">
        <v>15</v>
      </c>
      <c r="B26" s="81" t="s">
        <v>16</v>
      </c>
      <c r="C26" s="81"/>
      <c r="D26" s="81">
        <v>32</v>
      </c>
      <c r="E26" s="81">
        <v>5</v>
      </c>
      <c r="F26" s="86" t="s">
        <v>372</v>
      </c>
      <c r="G26" s="83" t="s">
        <v>373</v>
      </c>
      <c r="H26" s="84">
        <v>8700</v>
      </c>
      <c r="I26" s="109" t="s">
        <v>464</v>
      </c>
    </row>
    <row r="27" spans="1:9" ht="66" customHeight="1" x14ac:dyDescent="0.2">
      <c r="A27" s="81">
        <v>16</v>
      </c>
      <c r="B27" s="81" t="s">
        <v>16</v>
      </c>
      <c r="C27" s="81"/>
      <c r="D27" s="81">
        <v>17</v>
      </c>
      <c r="E27" s="81">
        <v>12</v>
      </c>
      <c r="F27" s="81" t="s">
        <v>202</v>
      </c>
      <c r="G27" s="86" t="s">
        <v>374</v>
      </c>
      <c r="H27" s="84">
        <v>8700</v>
      </c>
      <c r="I27" s="109" t="s">
        <v>464</v>
      </c>
    </row>
    <row r="28" spans="1:9" ht="66" customHeight="1" x14ac:dyDescent="0.2">
      <c r="A28" s="79">
        <v>17</v>
      </c>
      <c r="B28" s="81" t="s">
        <v>16</v>
      </c>
      <c r="C28" s="81"/>
      <c r="D28" s="81">
        <v>18</v>
      </c>
      <c r="E28" s="81">
        <v>2</v>
      </c>
      <c r="F28" s="81" t="s">
        <v>375</v>
      </c>
      <c r="G28" s="86" t="s">
        <v>376</v>
      </c>
      <c r="H28" s="84">
        <v>8700</v>
      </c>
      <c r="I28" s="109" t="s">
        <v>464</v>
      </c>
    </row>
    <row r="29" spans="1:9" ht="66" customHeight="1" x14ac:dyDescent="0.2">
      <c r="A29" s="81">
        <v>18</v>
      </c>
      <c r="B29" s="81"/>
      <c r="C29" s="81" t="s">
        <v>16</v>
      </c>
      <c r="D29" s="81">
        <v>22</v>
      </c>
      <c r="E29" s="81">
        <v>9</v>
      </c>
      <c r="F29" s="86" t="s">
        <v>137</v>
      </c>
      <c r="G29" s="86" t="s">
        <v>377</v>
      </c>
      <c r="H29" s="84">
        <v>8700</v>
      </c>
      <c r="I29" s="109" t="s">
        <v>464</v>
      </c>
    </row>
    <row r="30" spans="1:9" s="24" customFormat="1" ht="66" customHeight="1" x14ac:dyDescent="0.2">
      <c r="A30" s="79">
        <v>19</v>
      </c>
      <c r="B30" s="81"/>
      <c r="C30" s="81" t="s">
        <v>16</v>
      </c>
      <c r="D30" s="81">
        <v>20</v>
      </c>
      <c r="E30" s="81">
        <v>12</v>
      </c>
      <c r="F30" s="86" t="s">
        <v>378</v>
      </c>
      <c r="G30" s="86" t="s">
        <v>379</v>
      </c>
      <c r="H30" s="84">
        <v>8700</v>
      </c>
      <c r="I30" s="109" t="s">
        <v>464</v>
      </c>
    </row>
    <row r="31" spans="1:9" ht="66" customHeight="1" x14ac:dyDescent="0.2">
      <c r="A31" s="81">
        <v>20</v>
      </c>
      <c r="B31" s="81" t="s">
        <v>16</v>
      </c>
      <c r="C31" s="81"/>
      <c r="D31" s="81">
        <v>55</v>
      </c>
      <c r="E31" s="81">
        <v>11</v>
      </c>
      <c r="F31" s="86" t="s">
        <v>148</v>
      </c>
      <c r="G31" s="86" t="s">
        <v>380</v>
      </c>
      <c r="H31" s="84">
        <v>8700</v>
      </c>
      <c r="I31" s="109" t="s">
        <v>464</v>
      </c>
    </row>
    <row r="32" spans="1:9" ht="66" customHeight="1" x14ac:dyDescent="0.2">
      <c r="A32" s="79">
        <v>21</v>
      </c>
      <c r="B32" s="81"/>
      <c r="C32" s="81" t="s">
        <v>16</v>
      </c>
      <c r="D32" s="81">
        <v>39</v>
      </c>
      <c r="E32" s="81">
        <v>6</v>
      </c>
      <c r="F32" s="81" t="s">
        <v>381</v>
      </c>
      <c r="G32" s="86" t="s">
        <v>382</v>
      </c>
      <c r="H32" s="84">
        <v>8700</v>
      </c>
      <c r="I32" s="109" t="s">
        <v>464</v>
      </c>
    </row>
    <row r="33" spans="1:9" ht="66" customHeight="1" x14ac:dyDescent="0.2">
      <c r="A33" s="81">
        <v>22</v>
      </c>
      <c r="B33" s="81" t="s">
        <v>16</v>
      </c>
      <c r="C33" s="81"/>
      <c r="D33" s="81">
        <v>34</v>
      </c>
      <c r="E33" s="81">
        <v>12</v>
      </c>
      <c r="F33" s="86" t="s">
        <v>93</v>
      </c>
      <c r="G33" s="86" t="s">
        <v>363</v>
      </c>
      <c r="H33" s="84">
        <v>8700</v>
      </c>
      <c r="I33" s="109" t="s">
        <v>464</v>
      </c>
    </row>
    <row r="34" spans="1:9" ht="66" customHeight="1" x14ac:dyDescent="0.2">
      <c r="A34" s="79">
        <v>23</v>
      </c>
      <c r="B34" s="81" t="s">
        <v>16</v>
      </c>
      <c r="C34" s="81"/>
      <c r="D34" s="81">
        <v>26</v>
      </c>
      <c r="E34" s="81">
        <v>8</v>
      </c>
      <c r="F34" s="81" t="s">
        <v>357</v>
      </c>
      <c r="G34" s="86" t="s">
        <v>383</v>
      </c>
      <c r="H34" s="84">
        <v>8700</v>
      </c>
      <c r="I34" s="109" t="s">
        <v>464</v>
      </c>
    </row>
    <row r="35" spans="1:9" ht="66" customHeight="1" x14ac:dyDescent="0.2">
      <c r="A35" s="81">
        <v>24</v>
      </c>
      <c r="B35" s="81" t="s">
        <v>16</v>
      </c>
      <c r="C35" s="81"/>
      <c r="D35" s="81">
        <v>18</v>
      </c>
      <c r="E35" s="81">
        <v>12</v>
      </c>
      <c r="F35" s="86" t="s">
        <v>384</v>
      </c>
      <c r="G35" s="86" t="s">
        <v>385</v>
      </c>
      <c r="H35" s="84">
        <v>8700</v>
      </c>
      <c r="I35" s="109" t="s">
        <v>464</v>
      </c>
    </row>
    <row r="36" spans="1:9" ht="66" customHeight="1" x14ac:dyDescent="0.2">
      <c r="A36" s="79">
        <v>25</v>
      </c>
      <c r="B36" s="81"/>
      <c r="C36" s="81" t="s">
        <v>16</v>
      </c>
      <c r="D36" s="81">
        <v>14</v>
      </c>
      <c r="E36" s="81">
        <v>3</v>
      </c>
      <c r="F36" s="81" t="s">
        <v>306</v>
      </c>
      <c r="G36" s="86" t="s">
        <v>386</v>
      </c>
      <c r="H36" s="84">
        <v>8700</v>
      </c>
      <c r="I36" s="109" t="s">
        <v>464</v>
      </c>
    </row>
    <row r="37" spans="1:9" ht="66" customHeight="1" x14ac:dyDescent="0.2">
      <c r="A37" s="81">
        <v>26</v>
      </c>
      <c r="B37" s="81" t="s">
        <v>16</v>
      </c>
      <c r="C37" s="81"/>
      <c r="D37" s="81">
        <v>10</v>
      </c>
      <c r="E37" s="81">
        <v>3</v>
      </c>
      <c r="F37" s="81" t="s">
        <v>306</v>
      </c>
      <c r="G37" s="86" t="s">
        <v>387</v>
      </c>
      <c r="H37" s="84">
        <v>8700</v>
      </c>
      <c r="I37" s="109" t="s">
        <v>464</v>
      </c>
    </row>
    <row r="38" spans="1:9" ht="66" customHeight="1" x14ac:dyDescent="0.2">
      <c r="A38" s="79">
        <v>27</v>
      </c>
      <c r="B38" s="81" t="s">
        <v>16</v>
      </c>
      <c r="C38" s="81"/>
      <c r="D38" s="81">
        <v>51</v>
      </c>
      <c r="E38" s="81">
        <v>1</v>
      </c>
      <c r="F38" s="86" t="s">
        <v>388</v>
      </c>
      <c r="G38" s="86" t="s">
        <v>389</v>
      </c>
      <c r="H38" s="84">
        <v>8700</v>
      </c>
      <c r="I38" s="109" t="s">
        <v>464</v>
      </c>
    </row>
    <row r="39" spans="1:9" ht="66" customHeight="1" x14ac:dyDescent="0.2">
      <c r="A39" s="81">
        <v>28</v>
      </c>
      <c r="B39" s="81"/>
      <c r="C39" s="81" t="s">
        <v>16</v>
      </c>
      <c r="D39" s="81">
        <v>45</v>
      </c>
      <c r="E39" s="81">
        <v>12</v>
      </c>
      <c r="F39" s="81" t="s">
        <v>202</v>
      </c>
      <c r="G39" s="86" t="s">
        <v>390</v>
      </c>
      <c r="H39" s="84">
        <v>8700</v>
      </c>
      <c r="I39" s="109" t="s">
        <v>464</v>
      </c>
    </row>
    <row r="40" spans="1:9" ht="66" customHeight="1" x14ac:dyDescent="0.2">
      <c r="A40" s="79">
        <v>29</v>
      </c>
      <c r="B40" s="81"/>
      <c r="C40" s="81" t="s">
        <v>16</v>
      </c>
      <c r="D40" s="81">
        <v>19</v>
      </c>
      <c r="E40" s="81">
        <v>12</v>
      </c>
      <c r="F40" s="86" t="s">
        <v>378</v>
      </c>
      <c r="G40" s="86" t="s">
        <v>391</v>
      </c>
      <c r="H40" s="84">
        <v>8700</v>
      </c>
      <c r="I40" s="109" t="s">
        <v>464</v>
      </c>
    </row>
    <row r="41" spans="1:9" ht="66" customHeight="1" x14ac:dyDescent="0.2">
      <c r="A41" s="81">
        <v>30</v>
      </c>
      <c r="B41" s="81"/>
      <c r="C41" s="81" t="s">
        <v>16</v>
      </c>
      <c r="D41" s="81">
        <v>46</v>
      </c>
      <c r="E41" s="81">
        <v>2</v>
      </c>
      <c r="F41" s="81" t="s">
        <v>29</v>
      </c>
      <c r="G41" s="86" t="s">
        <v>392</v>
      </c>
      <c r="H41" s="84">
        <v>8700</v>
      </c>
      <c r="I41" s="109" t="s">
        <v>464</v>
      </c>
    </row>
    <row r="42" spans="1:9" ht="66" customHeight="1" x14ac:dyDescent="0.2">
      <c r="A42" s="79">
        <v>31</v>
      </c>
      <c r="B42" s="81" t="s">
        <v>16</v>
      </c>
      <c r="C42" s="81"/>
      <c r="D42" s="81">
        <v>25</v>
      </c>
      <c r="E42" s="81">
        <v>12</v>
      </c>
      <c r="F42" s="81" t="s">
        <v>109</v>
      </c>
      <c r="G42" s="86" t="s">
        <v>393</v>
      </c>
      <c r="H42" s="84">
        <v>8700</v>
      </c>
      <c r="I42" s="109" t="s">
        <v>464</v>
      </c>
    </row>
    <row r="43" spans="1:9" ht="66" customHeight="1" x14ac:dyDescent="0.2">
      <c r="A43" s="81">
        <v>32</v>
      </c>
      <c r="B43" s="81"/>
      <c r="C43" s="81" t="s">
        <v>16</v>
      </c>
      <c r="D43" s="81">
        <v>35</v>
      </c>
      <c r="E43" s="81">
        <v>8</v>
      </c>
      <c r="F43" s="81" t="s">
        <v>357</v>
      </c>
      <c r="G43" s="86" t="s">
        <v>394</v>
      </c>
      <c r="H43" s="84">
        <v>8700</v>
      </c>
      <c r="I43" s="109" t="s">
        <v>464</v>
      </c>
    </row>
    <row r="44" spans="1:9" ht="66" customHeight="1" x14ac:dyDescent="0.2">
      <c r="A44" s="79">
        <v>33</v>
      </c>
      <c r="B44" s="81"/>
      <c r="C44" s="81" t="s">
        <v>16</v>
      </c>
      <c r="D44" s="81">
        <v>38</v>
      </c>
      <c r="E44" s="81">
        <v>6</v>
      </c>
      <c r="F44" s="81" t="s">
        <v>100</v>
      </c>
      <c r="G44" s="86" t="s">
        <v>395</v>
      </c>
      <c r="H44" s="84">
        <v>8700</v>
      </c>
      <c r="I44" s="109" t="s">
        <v>464</v>
      </c>
    </row>
    <row r="45" spans="1:9" ht="66" customHeight="1" x14ac:dyDescent="0.2">
      <c r="A45" s="81">
        <v>34</v>
      </c>
      <c r="B45" s="81"/>
      <c r="C45" s="81" t="s">
        <v>16</v>
      </c>
      <c r="D45" s="81">
        <v>24</v>
      </c>
      <c r="E45" s="81">
        <v>4</v>
      </c>
      <c r="F45" s="86" t="s">
        <v>74</v>
      </c>
      <c r="G45" s="86" t="s">
        <v>396</v>
      </c>
      <c r="H45" s="84">
        <v>8700</v>
      </c>
      <c r="I45" s="109" t="s">
        <v>464</v>
      </c>
    </row>
    <row r="46" spans="1:9" ht="66" customHeight="1" x14ac:dyDescent="0.2">
      <c r="A46" s="79">
        <v>35</v>
      </c>
      <c r="B46" s="81" t="s">
        <v>16</v>
      </c>
      <c r="C46" s="81"/>
      <c r="D46" s="81">
        <v>19</v>
      </c>
      <c r="E46" s="81">
        <v>12</v>
      </c>
      <c r="F46" s="86" t="s">
        <v>41</v>
      </c>
      <c r="G46" s="86" t="s">
        <v>397</v>
      </c>
      <c r="H46" s="84">
        <v>8700</v>
      </c>
      <c r="I46" s="109" t="s">
        <v>464</v>
      </c>
    </row>
    <row r="47" spans="1:9" ht="66" customHeight="1" x14ac:dyDescent="0.2">
      <c r="A47" s="81">
        <v>36</v>
      </c>
      <c r="B47" s="81"/>
      <c r="C47" s="82" t="s">
        <v>13</v>
      </c>
      <c r="D47" s="81">
        <v>43</v>
      </c>
      <c r="E47" s="81">
        <v>5</v>
      </c>
      <c r="F47" s="82" t="s">
        <v>398</v>
      </c>
      <c r="G47" s="83" t="s">
        <v>363</v>
      </c>
      <c r="H47" s="84">
        <v>8700</v>
      </c>
      <c r="I47" s="109" t="s">
        <v>464</v>
      </c>
    </row>
    <row r="48" spans="1:9" ht="66" customHeight="1" x14ac:dyDescent="0.2">
      <c r="A48" s="79">
        <v>37</v>
      </c>
      <c r="B48" s="81"/>
      <c r="C48" s="81" t="s">
        <v>16</v>
      </c>
      <c r="D48" s="81">
        <v>37</v>
      </c>
      <c r="E48" s="81">
        <v>4</v>
      </c>
      <c r="F48" s="81" t="s">
        <v>399</v>
      </c>
      <c r="G48" s="86" t="s">
        <v>400</v>
      </c>
      <c r="H48" s="84">
        <v>8700</v>
      </c>
      <c r="I48" s="109" t="s">
        <v>464</v>
      </c>
    </row>
    <row r="49" spans="1:9" ht="66" customHeight="1" x14ac:dyDescent="0.2">
      <c r="A49" s="81">
        <v>38</v>
      </c>
      <c r="B49" s="81"/>
      <c r="C49" s="81" t="s">
        <v>16</v>
      </c>
      <c r="D49" s="81">
        <v>22</v>
      </c>
      <c r="E49" s="81">
        <v>12</v>
      </c>
      <c r="F49" s="81" t="s">
        <v>142</v>
      </c>
      <c r="G49" s="86" t="s">
        <v>401</v>
      </c>
      <c r="H49" s="84">
        <v>8700</v>
      </c>
      <c r="I49" s="109" t="s">
        <v>464</v>
      </c>
    </row>
    <row r="50" spans="1:9" ht="66" customHeight="1" x14ac:dyDescent="0.2">
      <c r="A50" s="79">
        <v>39</v>
      </c>
      <c r="B50" s="81" t="s">
        <v>16</v>
      </c>
      <c r="C50" s="81"/>
      <c r="D50" s="81">
        <v>41</v>
      </c>
      <c r="E50" s="81">
        <v>8</v>
      </c>
      <c r="F50" s="81" t="s">
        <v>357</v>
      </c>
      <c r="G50" s="83" t="s">
        <v>363</v>
      </c>
      <c r="H50" s="84">
        <v>8700</v>
      </c>
      <c r="I50" s="109" t="s">
        <v>464</v>
      </c>
    </row>
    <row r="51" spans="1:9" s="24" customFormat="1" ht="66" customHeight="1" x14ac:dyDescent="0.2">
      <c r="A51" s="81">
        <v>40</v>
      </c>
      <c r="B51" s="81"/>
      <c r="C51" s="81" t="s">
        <v>16</v>
      </c>
      <c r="D51" s="81">
        <v>36</v>
      </c>
      <c r="E51" s="81">
        <v>12</v>
      </c>
      <c r="F51" s="81" t="s">
        <v>142</v>
      </c>
      <c r="G51" s="86" t="s">
        <v>402</v>
      </c>
      <c r="H51" s="84">
        <v>8700</v>
      </c>
      <c r="I51" s="109" t="s">
        <v>464</v>
      </c>
    </row>
    <row r="52" spans="1:9" ht="66" customHeight="1" x14ac:dyDescent="0.2">
      <c r="A52" s="79">
        <v>41</v>
      </c>
      <c r="B52" s="81" t="s">
        <v>16</v>
      </c>
      <c r="C52" s="81"/>
      <c r="D52" s="81">
        <v>23</v>
      </c>
      <c r="E52" s="81">
        <v>4</v>
      </c>
      <c r="F52" s="81" t="s">
        <v>403</v>
      </c>
      <c r="G52" s="86" t="s">
        <v>404</v>
      </c>
      <c r="H52" s="84">
        <v>8700</v>
      </c>
      <c r="I52" s="109" t="s">
        <v>464</v>
      </c>
    </row>
    <row r="53" spans="1:9" ht="66" customHeight="1" x14ac:dyDescent="0.2">
      <c r="A53" s="81">
        <v>42</v>
      </c>
      <c r="B53" s="81" t="s">
        <v>16</v>
      </c>
      <c r="C53" s="81"/>
      <c r="D53" s="81">
        <v>40</v>
      </c>
      <c r="E53" s="81">
        <v>2</v>
      </c>
      <c r="F53" s="86" t="s">
        <v>25</v>
      </c>
      <c r="G53" s="86" t="s">
        <v>405</v>
      </c>
      <c r="H53" s="84">
        <v>8700</v>
      </c>
      <c r="I53" s="109" t="s">
        <v>464</v>
      </c>
    </row>
    <row r="54" spans="1:9" ht="66" customHeight="1" x14ac:dyDescent="0.2">
      <c r="A54" s="79">
        <v>43</v>
      </c>
      <c r="B54" s="81"/>
      <c r="C54" s="81" t="s">
        <v>16</v>
      </c>
      <c r="D54" s="81">
        <v>24</v>
      </c>
      <c r="E54" s="81">
        <v>12</v>
      </c>
      <c r="F54" s="81" t="s">
        <v>109</v>
      </c>
      <c r="G54" s="86" t="s">
        <v>406</v>
      </c>
      <c r="H54" s="84">
        <v>8700</v>
      </c>
      <c r="I54" s="109" t="s">
        <v>464</v>
      </c>
    </row>
    <row r="55" spans="1:9" ht="66" customHeight="1" x14ac:dyDescent="0.2">
      <c r="A55" s="81">
        <v>44</v>
      </c>
      <c r="B55" s="82" t="s">
        <v>13</v>
      </c>
      <c r="C55" s="81"/>
      <c r="D55" s="81">
        <v>14</v>
      </c>
      <c r="E55" s="81">
        <v>12</v>
      </c>
      <c r="F55" s="82" t="s">
        <v>202</v>
      </c>
      <c r="G55" s="83" t="s">
        <v>396</v>
      </c>
      <c r="H55" s="84"/>
      <c r="I55" s="109" t="s">
        <v>464</v>
      </c>
    </row>
    <row r="56" spans="1:9" ht="66" customHeight="1" x14ac:dyDescent="0.2">
      <c r="A56" s="79">
        <v>45</v>
      </c>
      <c r="B56" s="81" t="s">
        <v>16</v>
      </c>
      <c r="C56" s="81"/>
      <c r="D56" s="81">
        <v>45</v>
      </c>
      <c r="E56" s="81">
        <v>12</v>
      </c>
      <c r="F56" s="81" t="s">
        <v>109</v>
      </c>
      <c r="G56" s="86" t="s">
        <v>407</v>
      </c>
      <c r="H56" s="84">
        <v>8700</v>
      </c>
      <c r="I56" s="109" t="s">
        <v>464</v>
      </c>
    </row>
    <row r="57" spans="1:9" ht="66" customHeight="1" x14ac:dyDescent="0.2">
      <c r="A57" s="81">
        <v>46</v>
      </c>
      <c r="B57" s="81"/>
      <c r="C57" s="81" t="s">
        <v>16</v>
      </c>
      <c r="D57" s="81">
        <v>49</v>
      </c>
      <c r="E57" s="81">
        <v>12</v>
      </c>
      <c r="F57" s="81" t="s">
        <v>311</v>
      </c>
      <c r="G57" s="86" t="s">
        <v>401</v>
      </c>
      <c r="H57" s="84">
        <v>8700</v>
      </c>
      <c r="I57" s="109" t="s">
        <v>464</v>
      </c>
    </row>
    <row r="58" spans="1:9" ht="66" customHeight="1" x14ac:dyDescent="0.2">
      <c r="A58" s="79">
        <v>47</v>
      </c>
      <c r="B58" s="81" t="s">
        <v>16</v>
      </c>
      <c r="C58" s="81"/>
      <c r="D58" s="81">
        <v>24</v>
      </c>
      <c r="E58" s="81">
        <v>8</v>
      </c>
      <c r="F58" s="86" t="s">
        <v>50</v>
      </c>
      <c r="G58" s="86" t="s">
        <v>408</v>
      </c>
      <c r="H58" s="84">
        <v>8700</v>
      </c>
      <c r="I58" s="109" t="s">
        <v>464</v>
      </c>
    </row>
    <row r="59" spans="1:9" ht="66" customHeight="1" x14ac:dyDescent="0.2">
      <c r="A59" s="81">
        <v>48</v>
      </c>
      <c r="B59" s="82"/>
      <c r="C59" s="82" t="s">
        <v>13</v>
      </c>
      <c r="D59" s="82">
        <v>37</v>
      </c>
      <c r="E59" s="82">
        <v>1</v>
      </c>
      <c r="F59" s="82" t="s">
        <v>260</v>
      </c>
      <c r="G59" s="83" t="s">
        <v>409</v>
      </c>
      <c r="H59" s="87">
        <v>8700</v>
      </c>
      <c r="I59" s="109" t="s">
        <v>464</v>
      </c>
    </row>
    <row r="60" spans="1:9" ht="66" customHeight="1" x14ac:dyDescent="0.2">
      <c r="A60" s="79">
        <v>49</v>
      </c>
      <c r="B60" s="81" t="s">
        <v>16</v>
      </c>
      <c r="C60" s="81"/>
      <c r="D60" s="81">
        <v>33</v>
      </c>
      <c r="E60" s="81">
        <v>9</v>
      </c>
      <c r="F60" s="86" t="s">
        <v>137</v>
      </c>
      <c r="G60" s="86" t="s">
        <v>53</v>
      </c>
      <c r="H60" s="84">
        <v>8700</v>
      </c>
      <c r="I60" s="109" t="s">
        <v>464</v>
      </c>
    </row>
    <row r="61" spans="1:9" ht="66" customHeight="1" x14ac:dyDescent="0.2">
      <c r="A61" s="81">
        <v>50</v>
      </c>
      <c r="B61" s="81"/>
      <c r="C61" s="81" t="s">
        <v>16</v>
      </c>
      <c r="D61" s="81">
        <v>20</v>
      </c>
      <c r="E61" s="81">
        <v>8</v>
      </c>
      <c r="F61" s="81" t="s">
        <v>357</v>
      </c>
      <c r="G61" s="86" t="s">
        <v>410</v>
      </c>
      <c r="H61" s="84">
        <v>8700</v>
      </c>
      <c r="I61" s="109" t="s">
        <v>464</v>
      </c>
    </row>
    <row r="62" spans="1:9" ht="66" customHeight="1" x14ac:dyDescent="0.2">
      <c r="A62" s="79">
        <v>51</v>
      </c>
      <c r="B62" s="81"/>
      <c r="C62" s="81" t="s">
        <v>16</v>
      </c>
      <c r="D62" s="81">
        <v>45</v>
      </c>
      <c r="E62" s="81">
        <v>12</v>
      </c>
      <c r="F62" s="86" t="s">
        <v>175</v>
      </c>
      <c r="G62" s="86" t="s">
        <v>411</v>
      </c>
      <c r="H62" s="84">
        <v>8700</v>
      </c>
      <c r="I62" s="109" t="s">
        <v>464</v>
      </c>
    </row>
    <row r="63" spans="1:9" ht="66" customHeight="1" x14ac:dyDescent="0.2">
      <c r="A63" s="81">
        <v>52</v>
      </c>
      <c r="B63" s="82" t="s">
        <v>13</v>
      </c>
      <c r="C63" s="81"/>
      <c r="D63" s="81">
        <v>49</v>
      </c>
      <c r="E63" s="81">
        <v>12</v>
      </c>
      <c r="F63" s="82" t="s">
        <v>109</v>
      </c>
      <c r="G63" s="83" t="s">
        <v>412</v>
      </c>
      <c r="H63" s="84"/>
      <c r="I63" s="109" t="s">
        <v>464</v>
      </c>
    </row>
    <row r="64" spans="1:9" ht="66" customHeight="1" x14ac:dyDescent="0.2">
      <c r="A64" s="79">
        <v>53</v>
      </c>
      <c r="B64" s="81"/>
      <c r="C64" s="81" t="s">
        <v>16</v>
      </c>
      <c r="D64" s="81">
        <v>39</v>
      </c>
      <c r="E64" s="81">
        <v>12</v>
      </c>
      <c r="F64" s="86" t="s">
        <v>175</v>
      </c>
      <c r="G64" s="86" t="s">
        <v>393</v>
      </c>
      <c r="H64" s="84">
        <v>8700</v>
      </c>
      <c r="I64" s="109" t="s">
        <v>464</v>
      </c>
    </row>
    <row r="65" spans="1:9" s="80" customFormat="1" ht="66" customHeight="1" x14ac:dyDescent="0.2">
      <c r="A65" s="81">
        <v>54</v>
      </c>
      <c r="B65" s="81"/>
      <c r="C65" s="81" t="s">
        <v>16</v>
      </c>
      <c r="D65" s="81">
        <v>18</v>
      </c>
      <c r="E65" s="81">
        <v>8</v>
      </c>
      <c r="F65" s="86" t="s">
        <v>50</v>
      </c>
      <c r="G65" s="86" t="s">
        <v>413</v>
      </c>
      <c r="H65" s="84">
        <v>8700</v>
      </c>
      <c r="I65" s="109" t="s">
        <v>464</v>
      </c>
    </row>
    <row r="66" spans="1:9" ht="66" customHeight="1" x14ac:dyDescent="0.2">
      <c r="A66" s="79">
        <v>55</v>
      </c>
      <c r="B66" s="82" t="s">
        <v>13</v>
      </c>
      <c r="C66" s="82"/>
      <c r="D66" s="81">
        <v>47</v>
      </c>
      <c r="E66" s="81">
        <v>12</v>
      </c>
      <c r="F66" s="82" t="s">
        <v>109</v>
      </c>
      <c r="G66" s="83" t="s">
        <v>414</v>
      </c>
      <c r="H66" s="84"/>
      <c r="I66" s="109" t="s">
        <v>464</v>
      </c>
    </row>
    <row r="67" spans="1:9" ht="66" customHeight="1" x14ac:dyDescent="0.2">
      <c r="A67" s="81">
        <v>56</v>
      </c>
      <c r="B67" s="81" t="s">
        <v>16</v>
      </c>
      <c r="C67" s="81"/>
      <c r="D67" s="81">
        <v>35</v>
      </c>
      <c r="E67" s="81">
        <v>1</v>
      </c>
      <c r="F67" s="81" t="s">
        <v>260</v>
      </c>
      <c r="G67" s="83" t="s">
        <v>415</v>
      </c>
      <c r="H67" s="84">
        <v>8700</v>
      </c>
      <c r="I67" s="109" t="s">
        <v>464</v>
      </c>
    </row>
    <row r="68" spans="1:9" ht="66" customHeight="1" x14ac:dyDescent="0.2">
      <c r="A68" s="79">
        <v>57</v>
      </c>
      <c r="B68" s="81"/>
      <c r="C68" s="81" t="s">
        <v>16</v>
      </c>
      <c r="D68" s="81">
        <v>13</v>
      </c>
      <c r="E68" s="81">
        <v>4</v>
      </c>
      <c r="F68" s="81" t="s">
        <v>79</v>
      </c>
      <c r="G68" s="86" t="s">
        <v>416</v>
      </c>
      <c r="H68" s="84">
        <v>8700</v>
      </c>
      <c r="I68" s="109" t="s">
        <v>464</v>
      </c>
    </row>
    <row r="69" spans="1:9" ht="66" customHeight="1" x14ac:dyDescent="0.2">
      <c r="A69" s="81">
        <v>58</v>
      </c>
      <c r="B69" s="79" t="s">
        <v>16</v>
      </c>
      <c r="C69" s="79"/>
      <c r="D69" s="79">
        <v>45</v>
      </c>
      <c r="E69" s="79">
        <v>12</v>
      </c>
      <c r="F69" s="86" t="s">
        <v>378</v>
      </c>
      <c r="G69" s="88" t="s">
        <v>417</v>
      </c>
      <c r="H69" s="89">
        <v>8700</v>
      </c>
      <c r="I69" s="109" t="s">
        <v>464</v>
      </c>
    </row>
    <row r="70" spans="1:9" ht="66" customHeight="1" x14ac:dyDescent="0.2">
      <c r="A70" s="79">
        <v>59</v>
      </c>
      <c r="B70" s="81"/>
      <c r="C70" s="81" t="s">
        <v>16</v>
      </c>
      <c r="D70" s="81">
        <v>19</v>
      </c>
      <c r="E70" s="81">
        <v>12</v>
      </c>
      <c r="F70" s="81" t="s">
        <v>109</v>
      </c>
      <c r="G70" s="86" t="s">
        <v>418</v>
      </c>
      <c r="H70" s="84">
        <v>8700</v>
      </c>
      <c r="I70" s="109" t="s">
        <v>464</v>
      </c>
    </row>
    <row r="71" spans="1:9" ht="66" customHeight="1" x14ac:dyDescent="0.2">
      <c r="A71" s="81">
        <v>60</v>
      </c>
      <c r="B71" s="81" t="s">
        <v>16</v>
      </c>
      <c r="C71" s="81"/>
      <c r="D71" s="81">
        <v>29</v>
      </c>
      <c r="E71" s="81">
        <v>8</v>
      </c>
      <c r="F71" s="86" t="s">
        <v>357</v>
      </c>
      <c r="G71" s="86" t="s">
        <v>419</v>
      </c>
      <c r="H71" s="84">
        <v>8700</v>
      </c>
      <c r="I71" s="109" t="s">
        <v>464</v>
      </c>
    </row>
    <row r="72" spans="1:9" ht="66" customHeight="1" x14ac:dyDescent="0.2">
      <c r="A72" s="79">
        <v>61</v>
      </c>
      <c r="B72" s="81" t="s">
        <v>16</v>
      </c>
      <c r="C72" s="81"/>
      <c r="D72" s="81">
        <v>21</v>
      </c>
      <c r="E72" s="81">
        <v>9</v>
      </c>
      <c r="F72" s="86" t="s">
        <v>137</v>
      </c>
      <c r="G72" s="86" t="s">
        <v>363</v>
      </c>
      <c r="H72" s="84">
        <v>8700</v>
      </c>
      <c r="I72" s="109" t="s">
        <v>464</v>
      </c>
    </row>
    <row r="73" spans="1:9" ht="66" customHeight="1" x14ac:dyDescent="0.2">
      <c r="A73" s="81">
        <v>62</v>
      </c>
      <c r="B73" s="81" t="s">
        <v>16</v>
      </c>
      <c r="C73" s="81"/>
      <c r="D73" s="81">
        <v>38</v>
      </c>
      <c r="E73" s="81">
        <v>12</v>
      </c>
      <c r="F73" s="81" t="s">
        <v>420</v>
      </c>
      <c r="G73" s="86" t="s">
        <v>421</v>
      </c>
      <c r="H73" s="84">
        <v>8700</v>
      </c>
      <c r="I73" s="109" t="s">
        <v>464</v>
      </c>
    </row>
    <row r="74" spans="1:9" ht="66" customHeight="1" x14ac:dyDescent="0.2">
      <c r="A74" s="79">
        <v>63</v>
      </c>
      <c r="B74" s="81" t="s">
        <v>16</v>
      </c>
      <c r="C74" s="81"/>
      <c r="D74" s="81">
        <v>22</v>
      </c>
      <c r="E74" s="81">
        <v>12</v>
      </c>
      <c r="F74" s="81" t="s">
        <v>206</v>
      </c>
      <c r="G74" s="83" t="s">
        <v>422</v>
      </c>
      <c r="H74" s="84">
        <v>8700</v>
      </c>
      <c r="I74" s="109" t="s">
        <v>464</v>
      </c>
    </row>
    <row r="75" spans="1:9" ht="66" customHeight="1" x14ac:dyDescent="0.2">
      <c r="A75" s="81">
        <v>64</v>
      </c>
      <c r="B75" s="81" t="s">
        <v>16</v>
      </c>
      <c r="C75" s="81"/>
      <c r="D75" s="81">
        <v>28</v>
      </c>
      <c r="E75" s="81">
        <v>12</v>
      </c>
      <c r="F75" s="86" t="s">
        <v>378</v>
      </c>
      <c r="G75" s="86" t="s">
        <v>423</v>
      </c>
      <c r="H75" s="84">
        <v>8700</v>
      </c>
      <c r="I75" s="109" t="s">
        <v>464</v>
      </c>
    </row>
    <row r="76" spans="1:9" ht="66" customHeight="1" x14ac:dyDescent="0.2">
      <c r="A76" s="79">
        <v>65</v>
      </c>
      <c r="B76" s="81"/>
      <c r="C76" s="81" t="s">
        <v>16</v>
      </c>
      <c r="D76" s="81">
        <v>45</v>
      </c>
      <c r="E76" s="81">
        <v>12</v>
      </c>
      <c r="F76" s="81" t="s">
        <v>142</v>
      </c>
      <c r="G76" s="83" t="s">
        <v>424</v>
      </c>
      <c r="H76" s="84">
        <v>8700</v>
      </c>
      <c r="I76" s="109" t="s">
        <v>464</v>
      </c>
    </row>
    <row r="77" spans="1:9" ht="66" customHeight="1" x14ac:dyDescent="0.2">
      <c r="A77" s="81">
        <v>66</v>
      </c>
      <c r="B77" s="81" t="s">
        <v>16</v>
      </c>
      <c r="C77" s="81"/>
      <c r="D77" s="81">
        <v>37</v>
      </c>
      <c r="E77" s="81">
        <v>9</v>
      </c>
      <c r="F77" s="86" t="s">
        <v>137</v>
      </c>
      <c r="G77" s="86" t="s">
        <v>363</v>
      </c>
      <c r="H77" s="84">
        <v>8700</v>
      </c>
      <c r="I77" s="109" t="s">
        <v>464</v>
      </c>
    </row>
    <row r="78" spans="1:9" ht="66" customHeight="1" x14ac:dyDescent="0.2">
      <c r="A78" s="79">
        <v>67</v>
      </c>
      <c r="B78" s="81" t="s">
        <v>16</v>
      </c>
      <c r="C78" s="81"/>
      <c r="D78" s="81">
        <v>28</v>
      </c>
      <c r="E78" s="81">
        <v>1</v>
      </c>
      <c r="F78" s="86" t="s">
        <v>388</v>
      </c>
      <c r="G78" s="86" t="s">
        <v>92</v>
      </c>
      <c r="H78" s="84">
        <v>8700</v>
      </c>
      <c r="I78" s="109" t="s">
        <v>464</v>
      </c>
    </row>
    <row r="79" spans="1:9" ht="66" customHeight="1" x14ac:dyDescent="0.2">
      <c r="A79" s="81">
        <v>68</v>
      </c>
      <c r="B79" s="82" t="s">
        <v>13</v>
      </c>
      <c r="C79" s="81"/>
      <c r="D79" s="81">
        <v>26</v>
      </c>
      <c r="E79" s="81">
        <v>12</v>
      </c>
      <c r="F79" s="82" t="s">
        <v>109</v>
      </c>
      <c r="G79" s="83" t="s">
        <v>412</v>
      </c>
      <c r="H79" s="84">
        <v>8700</v>
      </c>
      <c r="I79" s="109" t="s">
        <v>464</v>
      </c>
    </row>
    <row r="80" spans="1:9" ht="66" customHeight="1" x14ac:dyDescent="0.2">
      <c r="A80" s="79">
        <v>69</v>
      </c>
      <c r="B80" s="81" t="s">
        <v>16</v>
      </c>
      <c r="C80" s="81"/>
      <c r="D80" s="81">
        <v>62</v>
      </c>
      <c r="E80" s="81">
        <v>6</v>
      </c>
      <c r="F80" s="81" t="s">
        <v>100</v>
      </c>
      <c r="G80" s="86" t="s">
        <v>425</v>
      </c>
      <c r="H80" s="84">
        <v>8700</v>
      </c>
      <c r="I80" s="109" t="s">
        <v>464</v>
      </c>
    </row>
    <row r="81" spans="1:9" ht="66" customHeight="1" x14ac:dyDescent="0.2">
      <c r="A81" s="81">
        <v>70</v>
      </c>
      <c r="B81" s="81" t="s">
        <v>16</v>
      </c>
      <c r="C81" s="81"/>
      <c r="D81" s="81">
        <v>45</v>
      </c>
      <c r="E81" s="81">
        <v>8</v>
      </c>
      <c r="F81" s="81" t="s">
        <v>357</v>
      </c>
      <c r="G81" s="86" t="s">
        <v>426</v>
      </c>
      <c r="H81" s="84">
        <v>8700</v>
      </c>
      <c r="I81" s="109" t="s">
        <v>464</v>
      </c>
    </row>
    <row r="82" spans="1:9" ht="66" customHeight="1" x14ac:dyDescent="0.2">
      <c r="A82" s="79">
        <v>71</v>
      </c>
      <c r="B82" s="81" t="s">
        <v>16</v>
      </c>
      <c r="C82" s="81"/>
      <c r="D82" s="81">
        <v>27</v>
      </c>
      <c r="E82" s="81">
        <v>12</v>
      </c>
      <c r="F82" s="86" t="s">
        <v>109</v>
      </c>
      <c r="G82" s="86" t="s">
        <v>427</v>
      </c>
      <c r="H82" s="84">
        <v>8700</v>
      </c>
      <c r="I82" s="109" t="s">
        <v>464</v>
      </c>
    </row>
    <row r="83" spans="1:9" ht="66" customHeight="1" x14ac:dyDescent="0.2">
      <c r="A83" s="81">
        <v>72</v>
      </c>
      <c r="B83" s="81"/>
      <c r="C83" s="81" t="s">
        <v>16</v>
      </c>
      <c r="D83" s="81">
        <v>17</v>
      </c>
      <c r="E83" s="81">
        <v>12</v>
      </c>
      <c r="F83" s="81" t="s">
        <v>109</v>
      </c>
      <c r="G83" s="86" t="s">
        <v>428</v>
      </c>
      <c r="H83" s="84">
        <v>8700</v>
      </c>
      <c r="I83" s="109" t="s">
        <v>464</v>
      </c>
    </row>
    <row r="84" spans="1:9" ht="66" customHeight="1" x14ac:dyDescent="0.2">
      <c r="A84" s="79">
        <v>73</v>
      </c>
      <c r="B84" s="81" t="s">
        <v>16</v>
      </c>
      <c r="C84" s="81"/>
      <c r="D84" s="81">
        <v>32</v>
      </c>
      <c r="E84" s="81">
        <v>12</v>
      </c>
      <c r="F84" s="81" t="s">
        <v>202</v>
      </c>
      <c r="G84" s="86" t="s">
        <v>429</v>
      </c>
      <c r="H84" s="84">
        <v>8700</v>
      </c>
      <c r="I84" s="109" t="s">
        <v>464</v>
      </c>
    </row>
    <row r="85" spans="1:9" ht="66" customHeight="1" x14ac:dyDescent="0.2">
      <c r="A85" s="81">
        <v>74</v>
      </c>
      <c r="B85" s="81" t="s">
        <v>16</v>
      </c>
      <c r="C85" s="81"/>
      <c r="D85" s="81">
        <v>38</v>
      </c>
      <c r="E85" s="81">
        <v>12</v>
      </c>
      <c r="F85" s="81" t="s">
        <v>142</v>
      </c>
      <c r="G85" s="86" t="s">
        <v>364</v>
      </c>
      <c r="H85" s="84">
        <v>8700</v>
      </c>
      <c r="I85" s="109" t="s">
        <v>464</v>
      </c>
    </row>
    <row r="86" spans="1:9" ht="66" customHeight="1" x14ac:dyDescent="0.2">
      <c r="A86" s="79">
        <v>75</v>
      </c>
      <c r="B86" s="82" t="s">
        <v>13</v>
      </c>
      <c r="C86" s="82"/>
      <c r="D86" s="82">
        <v>17</v>
      </c>
      <c r="E86" s="82">
        <v>8</v>
      </c>
      <c r="F86" s="82" t="s">
        <v>357</v>
      </c>
      <c r="G86" s="83" t="s">
        <v>370</v>
      </c>
      <c r="H86" s="87">
        <v>8700</v>
      </c>
      <c r="I86" s="109" t="s">
        <v>464</v>
      </c>
    </row>
    <row r="87" spans="1:9" ht="66" customHeight="1" x14ac:dyDescent="0.2">
      <c r="A87" s="81">
        <v>76</v>
      </c>
      <c r="B87" s="81"/>
      <c r="C87" s="81" t="s">
        <v>16</v>
      </c>
      <c r="D87" s="81">
        <v>52</v>
      </c>
      <c r="E87" s="81">
        <v>3</v>
      </c>
      <c r="F87" s="81" t="s">
        <v>430</v>
      </c>
      <c r="G87" s="86" t="s">
        <v>431</v>
      </c>
      <c r="H87" s="84">
        <v>8700</v>
      </c>
      <c r="I87" s="109" t="s">
        <v>464</v>
      </c>
    </row>
    <row r="88" spans="1:9" ht="66" customHeight="1" x14ac:dyDescent="0.2">
      <c r="A88" s="79">
        <v>77</v>
      </c>
      <c r="B88" s="81" t="s">
        <v>16</v>
      </c>
      <c r="C88" s="81"/>
      <c r="D88" s="81">
        <v>14</v>
      </c>
      <c r="E88" s="81">
        <v>4</v>
      </c>
      <c r="F88" s="86" t="s">
        <v>74</v>
      </c>
      <c r="G88" s="86" t="s">
        <v>432</v>
      </c>
      <c r="H88" s="84">
        <v>8700</v>
      </c>
      <c r="I88" s="109" t="s">
        <v>464</v>
      </c>
    </row>
    <row r="89" spans="1:9" ht="66" customHeight="1" x14ac:dyDescent="0.2">
      <c r="A89" s="81">
        <v>78</v>
      </c>
      <c r="B89" s="81" t="s">
        <v>16</v>
      </c>
      <c r="C89" s="81"/>
      <c r="D89" s="81">
        <v>27</v>
      </c>
      <c r="E89" s="81">
        <v>12</v>
      </c>
      <c r="F89" s="81" t="s">
        <v>420</v>
      </c>
      <c r="G89" s="86" t="s">
        <v>429</v>
      </c>
      <c r="H89" s="84">
        <v>8700</v>
      </c>
      <c r="I89" s="109" t="s">
        <v>464</v>
      </c>
    </row>
    <row r="90" spans="1:9" ht="66" customHeight="1" x14ac:dyDescent="0.2">
      <c r="A90" s="79">
        <v>79</v>
      </c>
      <c r="B90" s="81" t="s">
        <v>16</v>
      </c>
      <c r="C90" s="81"/>
      <c r="D90" s="81">
        <v>27</v>
      </c>
      <c r="E90" s="81">
        <v>2</v>
      </c>
      <c r="F90" s="86" t="s">
        <v>433</v>
      </c>
      <c r="G90" s="86" t="s">
        <v>434</v>
      </c>
      <c r="H90" s="84">
        <v>8700</v>
      </c>
      <c r="I90" s="109" t="s">
        <v>464</v>
      </c>
    </row>
    <row r="91" spans="1:9" ht="66" customHeight="1" x14ac:dyDescent="0.2">
      <c r="A91" s="81">
        <v>80</v>
      </c>
      <c r="B91" s="81" t="s">
        <v>16</v>
      </c>
      <c r="C91" s="81"/>
      <c r="D91" s="81">
        <v>39</v>
      </c>
      <c r="E91" s="81">
        <v>9</v>
      </c>
      <c r="F91" s="86" t="s">
        <v>137</v>
      </c>
      <c r="G91" s="86" t="s">
        <v>435</v>
      </c>
      <c r="H91" s="84">
        <v>8700</v>
      </c>
      <c r="I91" s="109" t="s">
        <v>464</v>
      </c>
    </row>
    <row r="92" spans="1:9" ht="66" customHeight="1" x14ac:dyDescent="0.2">
      <c r="A92" s="79">
        <v>81</v>
      </c>
      <c r="B92" s="81"/>
      <c r="C92" s="81" t="s">
        <v>16</v>
      </c>
      <c r="D92" s="81">
        <v>19</v>
      </c>
      <c r="E92" s="81">
        <v>12</v>
      </c>
      <c r="F92" s="81" t="s">
        <v>202</v>
      </c>
      <c r="G92" s="86" t="s">
        <v>436</v>
      </c>
      <c r="H92" s="84">
        <v>8700</v>
      </c>
      <c r="I92" s="109" t="s">
        <v>464</v>
      </c>
    </row>
    <row r="93" spans="1:9" ht="66" customHeight="1" x14ac:dyDescent="0.2">
      <c r="A93" s="81">
        <v>82</v>
      </c>
      <c r="B93" s="81"/>
      <c r="C93" s="81" t="s">
        <v>16</v>
      </c>
      <c r="D93" s="81">
        <v>63</v>
      </c>
      <c r="E93" s="81">
        <v>2</v>
      </c>
      <c r="F93" s="86" t="s">
        <v>25</v>
      </c>
      <c r="G93" s="86" t="s">
        <v>437</v>
      </c>
      <c r="H93" s="84">
        <v>8700</v>
      </c>
      <c r="I93" s="109" t="s">
        <v>464</v>
      </c>
    </row>
    <row r="94" spans="1:9" ht="66" customHeight="1" x14ac:dyDescent="0.2">
      <c r="A94" s="79">
        <v>83</v>
      </c>
      <c r="B94" s="81" t="s">
        <v>16</v>
      </c>
      <c r="C94" s="81"/>
      <c r="D94" s="81">
        <v>31</v>
      </c>
      <c r="E94" s="81">
        <v>12</v>
      </c>
      <c r="F94" s="81" t="s">
        <v>109</v>
      </c>
      <c r="G94" s="86" t="s">
        <v>438</v>
      </c>
      <c r="H94" s="84">
        <v>8700</v>
      </c>
      <c r="I94" s="109" t="s">
        <v>464</v>
      </c>
    </row>
    <row r="95" spans="1:9" ht="66" customHeight="1" x14ac:dyDescent="0.2">
      <c r="A95" s="81">
        <v>84</v>
      </c>
      <c r="B95" s="81" t="s">
        <v>16</v>
      </c>
      <c r="C95" s="81"/>
      <c r="D95" s="81">
        <v>23</v>
      </c>
      <c r="E95" s="81">
        <v>12</v>
      </c>
      <c r="F95" s="81" t="s">
        <v>41</v>
      </c>
      <c r="G95" s="86" t="s">
        <v>439</v>
      </c>
      <c r="H95" s="84">
        <v>8700</v>
      </c>
      <c r="I95" s="109" t="s">
        <v>464</v>
      </c>
    </row>
    <row r="96" spans="1:9" ht="66" customHeight="1" x14ac:dyDescent="0.2">
      <c r="A96" s="79">
        <v>85</v>
      </c>
      <c r="B96" s="81" t="s">
        <v>16</v>
      </c>
      <c r="C96" s="81"/>
      <c r="D96" s="81">
        <v>77</v>
      </c>
      <c r="E96" s="81">
        <v>12</v>
      </c>
      <c r="F96" s="81" t="s">
        <v>440</v>
      </c>
      <c r="G96" s="83" t="s">
        <v>441</v>
      </c>
      <c r="H96" s="84">
        <v>8700</v>
      </c>
      <c r="I96" s="109" t="s">
        <v>464</v>
      </c>
    </row>
    <row r="97" spans="1:9" ht="66" customHeight="1" x14ac:dyDescent="0.2">
      <c r="A97" s="81">
        <v>86</v>
      </c>
      <c r="B97" s="81" t="s">
        <v>16</v>
      </c>
      <c r="C97" s="81"/>
      <c r="D97" s="81">
        <v>15</v>
      </c>
      <c r="E97" s="81">
        <v>3</v>
      </c>
      <c r="F97" s="86" t="s">
        <v>367</v>
      </c>
      <c r="G97" s="86" t="s">
        <v>413</v>
      </c>
      <c r="H97" s="84">
        <v>8700</v>
      </c>
      <c r="I97" s="109" t="s">
        <v>464</v>
      </c>
    </row>
    <row r="98" spans="1:9" s="73" customFormat="1" ht="66" customHeight="1" x14ac:dyDescent="0.2">
      <c r="A98" s="79">
        <v>87</v>
      </c>
      <c r="B98" s="81"/>
      <c r="C98" s="81" t="s">
        <v>16</v>
      </c>
      <c r="D98" s="81">
        <v>49</v>
      </c>
      <c r="E98" s="81">
        <v>3</v>
      </c>
      <c r="F98" s="86" t="s">
        <v>442</v>
      </c>
      <c r="G98" s="86" t="s">
        <v>443</v>
      </c>
      <c r="H98" s="84">
        <v>8700</v>
      </c>
      <c r="I98" s="109" t="s">
        <v>464</v>
      </c>
    </row>
    <row r="99" spans="1:9" s="73" customFormat="1" ht="66" customHeight="1" x14ac:dyDescent="0.2">
      <c r="A99" s="81">
        <v>88</v>
      </c>
      <c r="B99" s="81" t="s">
        <v>16</v>
      </c>
      <c r="C99" s="81"/>
      <c r="D99" s="81">
        <v>23</v>
      </c>
      <c r="E99" s="81">
        <v>12</v>
      </c>
      <c r="F99" s="86" t="s">
        <v>175</v>
      </c>
      <c r="G99" s="86" t="s">
        <v>356</v>
      </c>
      <c r="H99" s="84">
        <v>8700</v>
      </c>
      <c r="I99" s="109" t="s">
        <v>464</v>
      </c>
    </row>
    <row r="100" spans="1:9" ht="66" customHeight="1" x14ac:dyDescent="0.2">
      <c r="A100" s="79">
        <v>89</v>
      </c>
      <c r="B100" s="81"/>
      <c r="C100" s="81" t="s">
        <v>16</v>
      </c>
      <c r="D100" s="81">
        <v>54</v>
      </c>
      <c r="E100" s="81">
        <v>10</v>
      </c>
      <c r="F100" s="81" t="s">
        <v>444</v>
      </c>
      <c r="G100" s="83" t="s">
        <v>445</v>
      </c>
      <c r="H100" s="84">
        <v>8700</v>
      </c>
      <c r="I100" s="109" t="s">
        <v>464</v>
      </c>
    </row>
    <row r="101" spans="1:9" ht="66" customHeight="1" x14ac:dyDescent="0.2">
      <c r="A101" s="81">
        <v>90</v>
      </c>
      <c r="B101" s="81"/>
      <c r="C101" s="81" t="s">
        <v>16</v>
      </c>
      <c r="D101" s="81">
        <v>10</v>
      </c>
      <c r="E101" s="81">
        <v>12</v>
      </c>
      <c r="F101" s="81" t="s">
        <v>202</v>
      </c>
      <c r="G101" s="86" t="s">
        <v>446</v>
      </c>
      <c r="H101" s="84">
        <v>8700</v>
      </c>
      <c r="I101" s="109" t="s">
        <v>464</v>
      </c>
    </row>
    <row r="102" spans="1:9" ht="66" customHeight="1" x14ac:dyDescent="0.2">
      <c r="A102" s="79">
        <v>91</v>
      </c>
      <c r="B102" s="81"/>
      <c r="C102" s="81" t="s">
        <v>16</v>
      </c>
      <c r="D102" s="81">
        <v>60</v>
      </c>
      <c r="E102" s="81">
        <v>8</v>
      </c>
      <c r="F102" s="86" t="s">
        <v>50</v>
      </c>
      <c r="G102" s="83" t="s">
        <v>447</v>
      </c>
      <c r="H102" s="84">
        <v>8700</v>
      </c>
      <c r="I102" s="109" t="s">
        <v>464</v>
      </c>
    </row>
    <row r="103" spans="1:9" ht="66" customHeight="1" x14ac:dyDescent="0.2">
      <c r="A103" s="81">
        <v>92</v>
      </c>
      <c r="B103" s="81" t="s">
        <v>16</v>
      </c>
      <c r="C103" s="81"/>
      <c r="D103" s="81">
        <v>22</v>
      </c>
      <c r="E103" s="81">
        <v>3</v>
      </c>
      <c r="F103" s="86" t="s">
        <v>367</v>
      </c>
      <c r="G103" s="86" t="s">
        <v>448</v>
      </c>
      <c r="H103" s="84">
        <v>8700</v>
      </c>
      <c r="I103" s="109" t="s">
        <v>464</v>
      </c>
    </row>
    <row r="104" spans="1:9" s="14" customFormat="1" ht="66" customHeight="1" x14ac:dyDescent="0.25">
      <c r="A104" s="79">
        <v>93</v>
      </c>
      <c r="B104" s="81" t="s">
        <v>16</v>
      </c>
      <c r="C104" s="81"/>
      <c r="D104" s="81">
        <v>81</v>
      </c>
      <c r="E104" s="81">
        <v>4</v>
      </c>
      <c r="F104" s="81" t="s">
        <v>66</v>
      </c>
      <c r="G104" s="86" t="s">
        <v>449</v>
      </c>
      <c r="H104" s="84">
        <v>8700</v>
      </c>
      <c r="I104" s="109" t="s">
        <v>464</v>
      </c>
    </row>
    <row r="105" spans="1:9" s="85" customFormat="1" ht="66" customHeight="1" x14ac:dyDescent="0.2">
      <c r="A105" s="81">
        <v>94</v>
      </c>
      <c r="B105" s="82" t="s">
        <v>13</v>
      </c>
      <c r="C105" s="81"/>
      <c r="D105" s="81">
        <v>40</v>
      </c>
      <c r="E105" s="81">
        <v>12</v>
      </c>
      <c r="F105" s="82" t="s">
        <v>109</v>
      </c>
      <c r="G105" s="83" t="s">
        <v>450</v>
      </c>
      <c r="H105" s="84">
        <v>8700</v>
      </c>
      <c r="I105" s="109" t="s">
        <v>464</v>
      </c>
    </row>
    <row r="106" spans="1:9" ht="66" customHeight="1" x14ac:dyDescent="0.2">
      <c r="A106" s="79">
        <v>95</v>
      </c>
      <c r="B106" s="82"/>
      <c r="C106" s="82" t="s">
        <v>13</v>
      </c>
      <c r="D106" s="82">
        <v>9</v>
      </c>
      <c r="E106" s="82">
        <v>12</v>
      </c>
      <c r="F106" s="82" t="s">
        <v>109</v>
      </c>
      <c r="G106" s="83" t="s">
        <v>451</v>
      </c>
      <c r="H106" s="84">
        <v>8700</v>
      </c>
      <c r="I106" s="109" t="s">
        <v>464</v>
      </c>
    </row>
    <row r="107" spans="1:9" ht="66" customHeight="1" x14ac:dyDescent="0.2">
      <c r="A107" s="81">
        <v>96</v>
      </c>
      <c r="B107" s="82" t="s">
        <v>13</v>
      </c>
      <c r="C107" s="82"/>
      <c r="D107" s="82">
        <v>48</v>
      </c>
      <c r="E107" s="82">
        <v>12</v>
      </c>
      <c r="F107" s="82" t="s">
        <v>41</v>
      </c>
      <c r="G107" s="83" t="s">
        <v>452</v>
      </c>
      <c r="H107" s="84">
        <v>8700</v>
      </c>
      <c r="I107" s="109" t="s">
        <v>464</v>
      </c>
    </row>
    <row r="108" spans="1:9" ht="66" customHeight="1" x14ac:dyDescent="0.2">
      <c r="A108" s="79">
        <v>97</v>
      </c>
      <c r="B108" s="81"/>
      <c r="C108" s="82" t="s">
        <v>13</v>
      </c>
      <c r="D108" s="81"/>
      <c r="E108" s="81">
        <v>12</v>
      </c>
      <c r="F108" s="82" t="s">
        <v>109</v>
      </c>
      <c r="G108" s="83" t="s">
        <v>363</v>
      </c>
      <c r="H108" s="84">
        <v>8700</v>
      </c>
      <c r="I108" s="109" t="s">
        <v>464</v>
      </c>
    </row>
    <row r="109" spans="1:9" ht="66" customHeight="1" x14ac:dyDescent="0.2">
      <c r="A109" s="81">
        <v>98</v>
      </c>
      <c r="B109" s="81"/>
      <c r="C109" s="81"/>
      <c r="D109" s="81"/>
      <c r="E109" s="81"/>
      <c r="F109" s="81"/>
      <c r="G109" s="86"/>
      <c r="H109" s="84">
        <v>8700</v>
      </c>
      <c r="I109" s="23"/>
    </row>
    <row r="110" spans="1:9" ht="66" customHeight="1" x14ac:dyDescent="0.2">
      <c r="A110" s="79">
        <v>99</v>
      </c>
      <c r="B110" s="81"/>
      <c r="C110" s="81"/>
      <c r="D110" s="81"/>
      <c r="E110" s="81"/>
      <c r="F110" s="81"/>
      <c r="G110" s="86"/>
      <c r="H110" s="84">
        <v>8700</v>
      </c>
      <c r="I110" s="23"/>
    </row>
    <row r="111" spans="1:9" ht="66" customHeight="1" x14ac:dyDescent="0.2">
      <c r="A111" s="81">
        <v>100</v>
      </c>
      <c r="B111" s="81"/>
      <c r="C111" s="81"/>
      <c r="D111" s="141"/>
      <c r="E111" s="141"/>
      <c r="F111" s="141"/>
      <c r="G111" s="142"/>
      <c r="H111" s="84">
        <v>8700</v>
      </c>
      <c r="I111" s="23"/>
    </row>
    <row r="112" spans="1:9" ht="33" customHeight="1" x14ac:dyDescent="0.2">
      <c r="A112" s="143" t="s">
        <v>86</v>
      </c>
      <c r="B112" s="143">
        <f>COUNTA(B12:B109)</f>
        <v>59</v>
      </c>
      <c r="C112" s="143">
        <f>COUNTA(C12:C109)</f>
        <v>38</v>
      </c>
      <c r="D112" s="144"/>
      <c r="E112" s="144"/>
      <c r="F112" s="144"/>
      <c r="G112" s="145"/>
      <c r="H112" s="146">
        <f>SUM(H12:H109)</f>
        <v>826500</v>
      </c>
      <c r="I112" s="147"/>
    </row>
    <row r="113" spans="1:8" x14ac:dyDescent="0.2">
      <c r="A113" s="85"/>
      <c r="B113" s="85"/>
      <c r="C113" s="85"/>
      <c r="D113" s="85"/>
      <c r="E113" s="85"/>
      <c r="F113" s="85"/>
      <c r="G113" s="90"/>
      <c r="H113" s="85"/>
    </row>
    <row r="114" spans="1:8" x14ac:dyDescent="0.2">
      <c r="A114" s="85"/>
      <c r="B114" s="85"/>
      <c r="C114" s="85"/>
      <c r="D114" s="85"/>
      <c r="E114" s="85"/>
      <c r="F114" s="85"/>
      <c r="G114" s="90"/>
      <c r="H114" s="85"/>
    </row>
    <row r="115" spans="1:8" x14ac:dyDescent="0.2">
      <c r="A115" s="85"/>
      <c r="B115" s="85"/>
      <c r="C115" s="85"/>
      <c r="D115" s="85"/>
      <c r="E115" s="85"/>
      <c r="F115" s="85"/>
      <c r="G115" s="90"/>
      <c r="H115" s="85"/>
    </row>
    <row r="116" spans="1:8" x14ac:dyDescent="0.2">
      <c r="A116" s="85"/>
      <c r="B116" s="85"/>
      <c r="C116" s="85"/>
      <c r="D116" s="85"/>
      <c r="E116" s="85"/>
      <c r="F116" s="85"/>
      <c r="G116" s="90"/>
      <c r="H116" s="85"/>
    </row>
    <row r="1015035" spans="1:7" x14ac:dyDescent="0.2">
      <c r="A1015035" s="11">
        <f>SUM(A12:A1015034)</f>
        <v>5050</v>
      </c>
      <c r="G1015035" s="11"/>
    </row>
  </sheetData>
  <sheetProtection password="C923" sheet="1" objects="1" scenarios="1"/>
  <mergeCells count="12">
    <mergeCell ref="I10:I11"/>
    <mergeCell ref="A4:I4"/>
    <mergeCell ref="A5:I5"/>
    <mergeCell ref="B7:I7"/>
    <mergeCell ref="A9:I9"/>
    <mergeCell ref="B10:B11"/>
    <mergeCell ref="C10:C11"/>
    <mergeCell ref="G10:G11"/>
    <mergeCell ref="H10:H11"/>
    <mergeCell ref="A10:A11"/>
    <mergeCell ref="D10:D11"/>
    <mergeCell ref="E10:F10"/>
  </mergeCells>
  <pageMargins left="0.70866141732283472" right="0.19685039370078741" top="0.36" bottom="0.2" header="0.31496062992125984" footer="0.2"/>
  <pageSetup paperSize="5"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="70" zoomScaleNormal="70" workbookViewId="0">
      <selection activeCell="G58" sqref="G58"/>
    </sheetView>
  </sheetViews>
  <sheetFormatPr baseColWidth="10" defaultRowHeight="15" x14ac:dyDescent="0.25"/>
  <cols>
    <col min="1" max="1" width="14.140625" style="4" customWidth="1"/>
    <col min="2" max="2" width="8.140625" style="4" customWidth="1"/>
    <col min="3" max="3" width="6.28515625" style="4" customWidth="1"/>
    <col min="4" max="4" width="8.42578125" style="4" customWidth="1"/>
    <col min="5" max="5" width="9.42578125" style="4" customWidth="1"/>
    <col min="6" max="6" width="12.5703125" style="4" customWidth="1"/>
    <col min="7" max="7" width="35.5703125" style="4" customWidth="1"/>
    <col min="8" max="8" width="15.28515625" style="4" customWidth="1"/>
    <col min="9" max="9" width="23.5703125" style="4" customWidth="1"/>
    <col min="10" max="16384" width="11.42578125" style="4"/>
  </cols>
  <sheetData>
    <row r="1" spans="1:9" x14ac:dyDescent="0.25">
      <c r="A1" s="1"/>
      <c r="B1" s="3"/>
      <c r="C1" s="3"/>
      <c r="D1" s="3"/>
      <c r="E1" s="2"/>
      <c r="F1" s="3"/>
    </row>
    <row r="2" spans="1:9" x14ac:dyDescent="0.25">
      <c r="A2" s="1"/>
      <c r="B2" s="3"/>
      <c r="C2" s="3"/>
      <c r="D2" s="3"/>
      <c r="E2" s="2"/>
      <c r="F2" s="3"/>
    </row>
    <row r="3" spans="1:9" x14ac:dyDescent="0.25">
      <c r="A3" s="1"/>
      <c r="B3" s="3"/>
      <c r="C3" s="3"/>
      <c r="D3" s="3"/>
      <c r="E3" s="2"/>
      <c r="F3" s="3"/>
    </row>
    <row r="4" spans="1:9" x14ac:dyDescent="0.25">
      <c r="A4" s="1"/>
      <c r="B4" s="3"/>
      <c r="C4" s="3"/>
      <c r="D4" s="3"/>
      <c r="E4" s="2"/>
      <c r="F4" s="3"/>
    </row>
    <row r="5" spans="1:9" ht="17.25" customHeight="1" x14ac:dyDescent="0.3">
      <c r="A5" s="122" t="s">
        <v>0</v>
      </c>
      <c r="B5" s="122"/>
      <c r="C5" s="122"/>
      <c r="D5" s="122"/>
      <c r="E5" s="122"/>
      <c r="F5" s="122"/>
      <c r="G5" s="122"/>
      <c r="H5" s="122"/>
      <c r="I5" s="122"/>
    </row>
    <row r="6" spans="1:9" x14ac:dyDescent="0.25">
      <c r="A6" s="123" t="s">
        <v>1</v>
      </c>
      <c r="B6" s="123"/>
      <c r="C6" s="123"/>
      <c r="D6" s="123"/>
      <c r="E6" s="123"/>
      <c r="F6" s="123"/>
      <c r="G6" s="123"/>
      <c r="H6" s="123"/>
      <c r="I6" s="123"/>
    </row>
    <row r="7" spans="1:9" ht="12.75" customHeight="1" x14ac:dyDescent="0.25">
      <c r="C7" s="5"/>
      <c r="D7" s="5"/>
      <c r="E7" s="5"/>
      <c r="F7" s="6"/>
    </row>
    <row r="8" spans="1:9" ht="30" customHeight="1" x14ac:dyDescent="0.25">
      <c r="A8" s="93" t="s">
        <v>2</v>
      </c>
      <c r="B8" s="124" t="s">
        <v>454</v>
      </c>
      <c r="C8" s="124"/>
      <c r="D8" s="124"/>
      <c r="E8" s="124"/>
      <c r="F8" s="124"/>
      <c r="G8" s="124"/>
      <c r="H8" s="124"/>
      <c r="I8" s="124"/>
    </row>
    <row r="9" spans="1:9" x14ac:dyDescent="0.25">
      <c r="A9" s="7"/>
      <c r="B9" s="7"/>
      <c r="C9" s="7"/>
      <c r="D9" s="7"/>
      <c r="E9" s="7"/>
      <c r="F9" s="7"/>
    </row>
    <row r="10" spans="1:9" ht="27" customHeight="1" x14ac:dyDescent="0.25">
      <c r="A10" s="125" t="s">
        <v>461</v>
      </c>
      <c r="B10" s="125"/>
      <c r="C10" s="125"/>
      <c r="D10" s="125"/>
      <c r="E10" s="125"/>
      <c r="F10" s="125"/>
      <c r="G10" s="125"/>
      <c r="H10" s="125"/>
      <c r="I10" s="125"/>
    </row>
    <row r="11" spans="1:9" ht="27" customHeight="1" x14ac:dyDescent="0.25">
      <c r="A11" s="115" t="s">
        <v>3</v>
      </c>
      <c r="B11" s="115" t="s">
        <v>4</v>
      </c>
      <c r="C11" s="115"/>
      <c r="D11" s="115" t="s">
        <v>5</v>
      </c>
      <c r="E11" s="121" t="s">
        <v>6</v>
      </c>
      <c r="F11" s="121"/>
      <c r="G11" s="115" t="s">
        <v>7</v>
      </c>
      <c r="H11" s="115" t="s">
        <v>8</v>
      </c>
      <c r="I11" s="115" t="s">
        <v>463</v>
      </c>
    </row>
    <row r="12" spans="1:9" ht="27" customHeight="1" x14ac:dyDescent="0.25">
      <c r="A12" s="116"/>
      <c r="B12" s="116" t="s">
        <v>9</v>
      </c>
      <c r="C12" s="116" t="s">
        <v>10</v>
      </c>
      <c r="D12" s="116"/>
      <c r="E12" s="114" t="s">
        <v>11</v>
      </c>
      <c r="F12" s="114" t="s">
        <v>12</v>
      </c>
      <c r="G12" s="116"/>
      <c r="H12" s="116"/>
      <c r="I12" s="116"/>
    </row>
    <row r="13" spans="1:9" ht="101.25" customHeight="1" x14ac:dyDescent="0.25">
      <c r="A13" s="9">
        <v>1</v>
      </c>
      <c r="B13" s="9"/>
      <c r="C13" s="9" t="s">
        <v>13</v>
      </c>
      <c r="D13" s="9">
        <v>60</v>
      </c>
      <c r="E13" s="9">
        <v>1</v>
      </c>
      <c r="F13" s="8" t="s">
        <v>14</v>
      </c>
      <c r="G13" s="8" t="s">
        <v>15</v>
      </c>
      <c r="H13" s="10">
        <v>3229.43</v>
      </c>
      <c r="I13" s="109" t="s">
        <v>464</v>
      </c>
    </row>
    <row r="14" spans="1:9" ht="101.25" customHeight="1" x14ac:dyDescent="0.25">
      <c r="A14" s="9">
        <v>2</v>
      </c>
      <c r="B14" s="9" t="s">
        <v>16</v>
      </c>
      <c r="C14" s="9"/>
      <c r="D14" s="9">
        <v>58</v>
      </c>
      <c r="E14" s="9">
        <v>10</v>
      </c>
      <c r="F14" s="8" t="s">
        <v>17</v>
      </c>
      <c r="G14" s="8" t="s">
        <v>18</v>
      </c>
      <c r="H14" s="10">
        <v>3229.43</v>
      </c>
      <c r="I14" s="109" t="s">
        <v>464</v>
      </c>
    </row>
    <row r="15" spans="1:9" ht="101.25" customHeight="1" x14ac:dyDescent="0.25">
      <c r="A15" s="9">
        <v>3</v>
      </c>
      <c r="B15" s="9" t="s">
        <v>13</v>
      </c>
      <c r="C15" s="9"/>
      <c r="D15" s="9">
        <v>91</v>
      </c>
      <c r="E15" s="9">
        <v>4</v>
      </c>
      <c r="F15" s="8" t="s">
        <v>19</v>
      </c>
      <c r="G15" s="8" t="s">
        <v>20</v>
      </c>
      <c r="H15" s="10">
        <v>3229.43</v>
      </c>
      <c r="I15" s="109" t="s">
        <v>464</v>
      </c>
    </row>
    <row r="16" spans="1:9" ht="101.25" customHeight="1" x14ac:dyDescent="0.25">
      <c r="A16" s="9">
        <v>4</v>
      </c>
      <c r="B16" s="9" t="s">
        <v>16</v>
      </c>
      <c r="C16" s="9"/>
      <c r="D16" s="9">
        <v>79</v>
      </c>
      <c r="E16" s="9">
        <v>3</v>
      </c>
      <c r="F16" s="8" t="s">
        <v>21</v>
      </c>
      <c r="G16" s="8" t="s">
        <v>22</v>
      </c>
      <c r="H16" s="10">
        <v>3229.43</v>
      </c>
      <c r="I16" s="109" t="s">
        <v>464</v>
      </c>
    </row>
    <row r="17" spans="1:9" ht="101.25" customHeight="1" x14ac:dyDescent="0.25">
      <c r="A17" s="9">
        <v>5</v>
      </c>
      <c r="B17" s="9" t="s">
        <v>13</v>
      </c>
      <c r="C17" s="9"/>
      <c r="D17" s="9">
        <v>90</v>
      </c>
      <c r="E17" s="9">
        <v>11</v>
      </c>
      <c r="F17" s="8" t="s">
        <v>23</v>
      </c>
      <c r="G17" s="8" t="s">
        <v>24</v>
      </c>
      <c r="H17" s="10">
        <v>3229.43</v>
      </c>
      <c r="I17" s="109" t="s">
        <v>464</v>
      </c>
    </row>
    <row r="18" spans="1:9" ht="101.25" customHeight="1" x14ac:dyDescent="0.25">
      <c r="A18" s="9">
        <v>6</v>
      </c>
      <c r="B18" s="9" t="s">
        <v>13</v>
      </c>
      <c r="C18" s="9"/>
      <c r="D18" s="9">
        <v>89</v>
      </c>
      <c r="E18" s="9">
        <v>2</v>
      </c>
      <c r="F18" s="8" t="s">
        <v>25</v>
      </c>
      <c r="G18" s="8" t="s">
        <v>26</v>
      </c>
      <c r="H18" s="10">
        <v>3229.43</v>
      </c>
      <c r="I18" s="109" t="s">
        <v>464</v>
      </c>
    </row>
    <row r="19" spans="1:9" ht="101.25" customHeight="1" x14ac:dyDescent="0.25">
      <c r="A19" s="9">
        <v>7</v>
      </c>
      <c r="B19" s="9"/>
      <c r="C19" s="9" t="s">
        <v>16</v>
      </c>
      <c r="D19" s="9">
        <v>86</v>
      </c>
      <c r="E19" s="9">
        <v>3</v>
      </c>
      <c r="F19" s="8" t="s">
        <v>27</v>
      </c>
      <c r="G19" s="8" t="s">
        <v>28</v>
      </c>
      <c r="H19" s="10">
        <v>3229.43</v>
      </c>
      <c r="I19" s="109" t="s">
        <v>464</v>
      </c>
    </row>
    <row r="20" spans="1:9" ht="101.25" customHeight="1" x14ac:dyDescent="0.25">
      <c r="A20" s="9">
        <v>8</v>
      </c>
      <c r="B20" s="9" t="s">
        <v>16</v>
      </c>
      <c r="C20" s="9"/>
      <c r="D20" s="9">
        <v>67</v>
      </c>
      <c r="E20" s="9">
        <v>2</v>
      </c>
      <c r="F20" s="8" t="s">
        <v>29</v>
      </c>
      <c r="G20" s="8" t="s">
        <v>30</v>
      </c>
      <c r="H20" s="10">
        <v>3229.43</v>
      </c>
      <c r="I20" s="109" t="s">
        <v>464</v>
      </c>
    </row>
    <row r="21" spans="1:9" ht="101.25" customHeight="1" x14ac:dyDescent="0.25">
      <c r="A21" s="9">
        <v>9</v>
      </c>
      <c r="B21" s="9" t="s">
        <v>16</v>
      </c>
      <c r="C21" s="9"/>
      <c r="D21" s="9">
        <v>76</v>
      </c>
      <c r="E21" s="9">
        <v>1</v>
      </c>
      <c r="F21" s="8" t="s">
        <v>31</v>
      </c>
      <c r="G21" s="8" t="s">
        <v>32</v>
      </c>
      <c r="H21" s="10">
        <v>3229.43</v>
      </c>
      <c r="I21" s="109" t="s">
        <v>464</v>
      </c>
    </row>
    <row r="22" spans="1:9" ht="101.25" customHeight="1" x14ac:dyDescent="0.25">
      <c r="A22" s="9">
        <v>10</v>
      </c>
      <c r="B22" s="9" t="s">
        <v>13</v>
      </c>
      <c r="C22" s="9"/>
      <c r="D22" s="9">
        <v>63</v>
      </c>
      <c r="E22" s="9">
        <v>6</v>
      </c>
      <c r="F22" s="8" t="s">
        <v>33</v>
      </c>
      <c r="G22" s="8" t="s">
        <v>34</v>
      </c>
      <c r="H22" s="10">
        <v>3229.43</v>
      </c>
      <c r="I22" s="109" t="s">
        <v>464</v>
      </c>
    </row>
    <row r="23" spans="1:9" ht="101.25" customHeight="1" x14ac:dyDescent="0.25">
      <c r="A23" s="9">
        <v>11</v>
      </c>
      <c r="B23" s="9"/>
      <c r="C23" s="9" t="s">
        <v>16</v>
      </c>
      <c r="D23" s="9">
        <v>89</v>
      </c>
      <c r="E23" s="9">
        <v>7</v>
      </c>
      <c r="F23" s="8" t="s">
        <v>35</v>
      </c>
      <c r="G23" s="8" t="s">
        <v>36</v>
      </c>
      <c r="H23" s="10">
        <v>3229.43</v>
      </c>
      <c r="I23" s="109" t="s">
        <v>464</v>
      </c>
    </row>
    <row r="24" spans="1:9" ht="101.25" customHeight="1" x14ac:dyDescent="0.25">
      <c r="A24" s="9">
        <v>12</v>
      </c>
      <c r="B24" s="9"/>
      <c r="C24" s="9" t="s">
        <v>16</v>
      </c>
      <c r="D24" s="9">
        <v>79</v>
      </c>
      <c r="E24" s="9">
        <v>3</v>
      </c>
      <c r="F24" s="8" t="s">
        <v>37</v>
      </c>
      <c r="G24" s="8" t="s">
        <v>38</v>
      </c>
      <c r="H24" s="10">
        <v>3229.43</v>
      </c>
      <c r="I24" s="109" t="s">
        <v>464</v>
      </c>
    </row>
    <row r="25" spans="1:9" ht="101.25" customHeight="1" x14ac:dyDescent="0.25">
      <c r="A25" s="9">
        <v>13</v>
      </c>
      <c r="B25" s="9" t="s">
        <v>16</v>
      </c>
      <c r="C25" s="9"/>
      <c r="D25" s="9">
        <v>55</v>
      </c>
      <c r="E25" s="9">
        <v>12</v>
      </c>
      <c r="F25" s="8" t="s">
        <v>39</v>
      </c>
      <c r="G25" s="8" t="s">
        <v>40</v>
      </c>
      <c r="H25" s="10">
        <v>3229.43</v>
      </c>
      <c r="I25" s="109" t="s">
        <v>464</v>
      </c>
    </row>
    <row r="26" spans="1:9" ht="101.25" customHeight="1" x14ac:dyDescent="0.25">
      <c r="A26" s="9">
        <v>14</v>
      </c>
      <c r="B26" s="9"/>
      <c r="C26" s="9" t="s">
        <v>13</v>
      </c>
      <c r="D26" s="9">
        <v>62</v>
      </c>
      <c r="E26" s="9">
        <v>12</v>
      </c>
      <c r="F26" s="8" t="s">
        <v>41</v>
      </c>
      <c r="G26" s="8" t="s">
        <v>42</v>
      </c>
      <c r="H26" s="10">
        <v>3229.43</v>
      </c>
      <c r="I26" s="109" t="s">
        <v>464</v>
      </c>
    </row>
    <row r="27" spans="1:9" ht="101.25" customHeight="1" x14ac:dyDescent="0.25">
      <c r="A27" s="9">
        <v>15</v>
      </c>
      <c r="B27" s="9" t="s">
        <v>16</v>
      </c>
      <c r="C27" s="9"/>
      <c r="D27" s="9">
        <v>84</v>
      </c>
      <c r="E27" s="9">
        <v>7</v>
      </c>
      <c r="F27" s="8" t="s">
        <v>43</v>
      </c>
      <c r="G27" s="8" t="s">
        <v>44</v>
      </c>
      <c r="H27" s="10">
        <v>3229.43</v>
      </c>
      <c r="I27" s="109" t="s">
        <v>464</v>
      </c>
    </row>
    <row r="28" spans="1:9" ht="101.25" customHeight="1" x14ac:dyDescent="0.25">
      <c r="A28" s="9">
        <v>16</v>
      </c>
      <c r="B28" s="9"/>
      <c r="C28" s="9" t="s">
        <v>13</v>
      </c>
      <c r="D28" s="9">
        <v>52</v>
      </c>
      <c r="E28" s="9">
        <v>12</v>
      </c>
      <c r="F28" s="8" t="s">
        <v>41</v>
      </c>
      <c r="G28" s="8" t="s">
        <v>45</v>
      </c>
      <c r="H28" s="10">
        <v>3229.43</v>
      </c>
      <c r="I28" s="109" t="s">
        <v>464</v>
      </c>
    </row>
    <row r="29" spans="1:9" ht="101.25" customHeight="1" x14ac:dyDescent="0.25">
      <c r="A29" s="9">
        <v>17</v>
      </c>
      <c r="B29" s="9"/>
      <c r="C29" s="9" t="s">
        <v>13</v>
      </c>
      <c r="D29" s="9">
        <v>77</v>
      </c>
      <c r="E29" s="9">
        <v>5</v>
      </c>
      <c r="F29" s="8" t="s">
        <v>46</v>
      </c>
      <c r="G29" s="8" t="s">
        <v>47</v>
      </c>
      <c r="H29" s="10">
        <v>3229.43</v>
      </c>
      <c r="I29" s="109" t="s">
        <v>464</v>
      </c>
    </row>
    <row r="30" spans="1:9" ht="101.25" customHeight="1" x14ac:dyDescent="0.25">
      <c r="A30" s="9">
        <v>18</v>
      </c>
      <c r="B30" s="9"/>
      <c r="C30" s="9" t="s">
        <v>16</v>
      </c>
      <c r="D30" s="9">
        <v>26</v>
      </c>
      <c r="E30" s="9">
        <v>6</v>
      </c>
      <c r="F30" s="8" t="s">
        <v>48</v>
      </c>
      <c r="G30" s="8" t="s">
        <v>49</v>
      </c>
      <c r="H30" s="10">
        <v>3229.43</v>
      </c>
      <c r="I30" s="109" t="s">
        <v>464</v>
      </c>
    </row>
    <row r="31" spans="1:9" ht="101.25" customHeight="1" x14ac:dyDescent="0.25">
      <c r="A31" s="9">
        <v>19</v>
      </c>
      <c r="B31" s="9" t="s">
        <v>16</v>
      </c>
      <c r="C31" s="9"/>
      <c r="D31" s="9">
        <v>83</v>
      </c>
      <c r="E31" s="9">
        <v>8</v>
      </c>
      <c r="F31" s="8" t="s">
        <v>50</v>
      </c>
      <c r="G31" s="8" t="s">
        <v>51</v>
      </c>
      <c r="H31" s="10">
        <v>3229.43</v>
      </c>
      <c r="I31" s="109" t="s">
        <v>464</v>
      </c>
    </row>
    <row r="32" spans="1:9" ht="101.25" customHeight="1" x14ac:dyDescent="0.25">
      <c r="A32" s="9">
        <v>20</v>
      </c>
      <c r="B32" s="9" t="s">
        <v>16</v>
      </c>
      <c r="C32" s="9"/>
      <c r="D32" s="9">
        <v>74</v>
      </c>
      <c r="E32" s="9">
        <v>1</v>
      </c>
      <c r="F32" s="8" t="s">
        <v>52</v>
      </c>
      <c r="G32" s="8" t="s">
        <v>53</v>
      </c>
      <c r="H32" s="10">
        <v>3229.43</v>
      </c>
      <c r="I32" s="109" t="s">
        <v>464</v>
      </c>
    </row>
    <row r="33" spans="1:9" ht="101.25" customHeight="1" x14ac:dyDescent="0.25">
      <c r="A33" s="9">
        <v>21</v>
      </c>
      <c r="B33" s="9"/>
      <c r="C33" s="9" t="s">
        <v>16</v>
      </c>
      <c r="D33" s="9">
        <v>25</v>
      </c>
      <c r="E33" s="9">
        <v>3</v>
      </c>
      <c r="F33" s="8" t="s">
        <v>54</v>
      </c>
      <c r="G33" s="8" t="s">
        <v>55</v>
      </c>
      <c r="H33" s="10">
        <v>3229.43</v>
      </c>
      <c r="I33" s="109" t="s">
        <v>464</v>
      </c>
    </row>
    <row r="34" spans="1:9" ht="101.25" customHeight="1" x14ac:dyDescent="0.25">
      <c r="A34" s="9">
        <v>22</v>
      </c>
      <c r="B34" s="9"/>
      <c r="C34" s="9" t="s">
        <v>16</v>
      </c>
      <c r="D34" s="9">
        <v>83</v>
      </c>
      <c r="E34" s="9">
        <v>1</v>
      </c>
      <c r="F34" s="8" t="s">
        <v>52</v>
      </c>
      <c r="G34" s="8" t="s">
        <v>53</v>
      </c>
      <c r="H34" s="10">
        <v>3229.43</v>
      </c>
      <c r="I34" s="109" t="s">
        <v>464</v>
      </c>
    </row>
    <row r="35" spans="1:9" ht="101.25" customHeight="1" x14ac:dyDescent="0.25">
      <c r="A35" s="9">
        <v>23</v>
      </c>
      <c r="B35" s="9"/>
      <c r="C35" s="9" t="s">
        <v>16</v>
      </c>
      <c r="D35" s="9">
        <v>85</v>
      </c>
      <c r="E35" s="9">
        <v>5</v>
      </c>
      <c r="F35" s="8" t="s">
        <v>56</v>
      </c>
      <c r="G35" s="8" t="s">
        <v>57</v>
      </c>
      <c r="H35" s="10">
        <v>3229.43</v>
      </c>
      <c r="I35" s="109" t="s">
        <v>464</v>
      </c>
    </row>
    <row r="36" spans="1:9" ht="101.25" customHeight="1" x14ac:dyDescent="0.25">
      <c r="A36" s="9">
        <v>24</v>
      </c>
      <c r="B36" s="9"/>
      <c r="C36" s="9" t="s">
        <v>13</v>
      </c>
      <c r="D36" s="9">
        <v>84</v>
      </c>
      <c r="E36" s="9">
        <v>7</v>
      </c>
      <c r="F36" s="8" t="s">
        <v>58</v>
      </c>
      <c r="G36" s="8" t="s">
        <v>59</v>
      </c>
      <c r="H36" s="10">
        <v>3229.43</v>
      </c>
      <c r="I36" s="109" t="s">
        <v>464</v>
      </c>
    </row>
    <row r="37" spans="1:9" ht="101.25" customHeight="1" x14ac:dyDescent="0.25">
      <c r="A37" s="9">
        <v>25</v>
      </c>
      <c r="B37" s="9"/>
      <c r="C37" s="9" t="s">
        <v>13</v>
      </c>
      <c r="D37" s="9">
        <v>86</v>
      </c>
      <c r="E37" s="9">
        <v>5</v>
      </c>
      <c r="F37" s="8" t="s">
        <v>46</v>
      </c>
      <c r="G37" s="8" t="s">
        <v>60</v>
      </c>
      <c r="H37" s="10">
        <v>3229.43</v>
      </c>
      <c r="I37" s="109" t="s">
        <v>464</v>
      </c>
    </row>
    <row r="38" spans="1:9" ht="101.25" customHeight="1" x14ac:dyDescent="0.25">
      <c r="A38" s="9">
        <v>26</v>
      </c>
      <c r="B38" s="9" t="s">
        <v>16</v>
      </c>
      <c r="C38" s="9"/>
      <c r="D38" s="9">
        <v>38</v>
      </c>
      <c r="E38" s="9">
        <v>3</v>
      </c>
      <c r="F38" s="8" t="s">
        <v>61</v>
      </c>
      <c r="G38" s="8" t="s">
        <v>34</v>
      </c>
      <c r="H38" s="10">
        <v>3229.43</v>
      </c>
      <c r="I38" s="109" t="s">
        <v>464</v>
      </c>
    </row>
    <row r="39" spans="1:9" ht="101.25" customHeight="1" x14ac:dyDescent="0.25">
      <c r="A39" s="9">
        <v>27</v>
      </c>
      <c r="B39" s="9" t="s">
        <v>13</v>
      </c>
      <c r="C39" s="9"/>
      <c r="D39" s="9">
        <v>69</v>
      </c>
      <c r="E39" s="9">
        <v>12</v>
      </c>
      <c r="F39" s="8" t="s">
        <v>39</v>
      </c>
      <c r="G39" s="8" t="s">
        <v>62</v>
      </c>
      <c r="H39" s="10">
        <v>3229.43</v>
      </c>
      <c r="I39" s="109" t="s">
        <v>464</v>
      </c>
    </row>
    <row r="40" spans="1:9" ht="101.25" customHeight="1" x14ac:dyDescent="0.25">
      <c r="A40" s="9">
        <v>28</v>
      </c>
      <c r="B40" s="9"/>
      <c r="C40" s="9" t="s">
        <v>13</v>
      </c>
      <c r="D40" s="9">
        <v>69</v>
      </c>
      <c r="E40" s="9">
        <v>1</v>
      </c>
      <c r="F40" s="8" t="s">
        <v>14</v>
      </c>
      <c r="G40" s="8" t="s">
        <v>63</v>
      </c>
      <c r="H40" s="10">
        <v>3229.43</v>
      </c>
      <c r="I40" s="109" t="s">
        <v>464</v>
      </c>
    </row>
    <row r="41" spans="1:9" ht="101.25" customHeight="1" x14ac:dyDescent="0.25">
      <c r="A41" s="9">
        <v>29</v>
      </c>
      <c r="B41" s="9"/>
      <c r="C41" s="9" t="s">
        <v>13</v>
      </c>
      <c r="D41" s="9">
        <v>68</v>
      </c>
      <c r="E41" s="9">
        <v>5</v>
      </c>
      <c r="F41" s="8" t="s">
        <v>64</v>
      </c>
      <c r="G41" s="8" t="s">
        <v>65</v>
      </c>
      <c r="H41" s="10">
        <v>3229.43</v>
      </c>
      <c r="I41" s="109" t="s">
        <v>464</v>
      </c>
    </row>
    <row r="42" spans="1:9" ht="101.25" customHeight="1" x14ac:dyDescent="0.25">
      <c r="A42" s="9">
        <v>30</v>
      </c>
      <c r="B42" s="9"/>
      <c r="C42" s="9" t="s">
        <v>13</v>
      </c>
      <c r="D42" s="9">
        <v>77</v>
      </c>
      <c r="E42" s="9">
        <v>4</v>
      </c>
      <c r="F42" s="8" t="s">
        <v>66</v>
      </c>
      <c r="G42" s="8" t="s">
        <v>67</v>
      </c>
      <c r="H42" s="10">
        <v>3229.43</v>
      </c>
      <c r="I42" s="109" t="s">
        <v>464</v>
      </c>
    </row>
    <row r="43" spans="1:9" ht="101.25" customHeight="1" x14ac:dyDescent="0.25">
      <c r="A43" s="9">
        <v>31</v>
      </c>
      <c r="B43" s="9" t="s">
        <v>16</v>
      </c>
      <c r="C43" s="9"/>
      <c r="D43" s="9">
        <v>72</v>
      </c>
      <c r="E43" s="9">
        <v>4</v>
      </c>
      <c r="F43" s="8" t="s">
        <v>68</v>
      </c>
      <c r="G43" s="8" t="s">
        <v>69</v>
      </c>
      <c r="H43" s="10">
        <v>3229.43</v>
      </c>
      <c r="I43" s="109" t="s">
        <v>464</v>
      </c>
    </row>
    <row r="44" spans="1:9" ht="101.25" customHeight="1" x14ac:dyDescent="0.25">
      <c r="A44" s="9">
        <v>32</v>
      </c>
      <c r="B44" s="9"/>
      <c r="C44" s="9" t="s">
        <v>16</v>
      </c>
      <c r="D44" s="9">
        <v>63</v>
      </c>
      <c r="E44" s="9">
        <v>12</v>
      </c>
      <c r="F44" s="8" t="s">
        <v>70</v>
      </c>
      <c r="G44" s="8" t="s">
        <v>71</v>
      </c>
      <c r="H44" s="10">
        <v>3229.43</v>
      </c>
      <c r="I44" s="109" t="s">
        <v>464</v>
      </c>
    </row>
    <row r="45" spans="1:9" ht="101.25" customHeight="1" x14ac:dyDescent="0.25">
      <c r="A45" s="9">
        <v>33</v>
      </c>
      <c r="B45" s="9" t="s">
        <v>16</v>
      </c>
      <c r="C45" s="9"/>
      <c r="D45" s="9">
        <v>79</v>
      </c>
      <c r="E45" s="9">
        <v>11</v>
      </c>
      <c r="F45" s="8" t="s">
        <v>72</v>
      </c>
      <c r="G45" s="8" t="s">
        <v>73</v>
      </c>
      <c r="H45" s="10">
        <v>3229.43</v>
      </c>
      <c r="I45" s="109" t="s">
        <v>464</v>
      </c>
    </row>
    <row r="46" spans="1:9" ht="101.25" customHeight="1" x14ac:dyDescent="0.25">
      <c r="A46" s="9">
        <v>34</v>
      </c>
      <c r="B46" s="9"/>
      <c r="C46" s="9" t="s">
        <v>13</v>
      </c>
      <c r="D46" s="9">
        <v>57</v>
      </c>
      <c r="E46" s="9">
        <v>4</v>
      </c>
      <c r="F46" s="8" t="s">
        <v>74</v>
      </c>
      <c r="G46" s="8" t="s">
        <v>76</v>
      </c>
      <c r="H46" s="10">
        <v>3229.43</v>
      </c>
      <c r="I46" s="109" t="s">
        <v>464</v>
      </c>
    </row>
    <row r="47" spans="1:9" ht="101.25" customHeight="1" x14ac:dyDescent="0.25">
      <c r="A47" s="9">
        <v>35</v>
      </c>
      <c r="B47" s="9" t="s">
        <v>13</v>
      </c>
      <c r="C47" s="9"/>
      <c r="D47" s="9">
        <v>61</v>
      </c>
      <c r="E47" s="9">
        <v>4</v>
      </c>
      <c r="F47" s="8" t="s">
        <v>77</v>
      </c>
      <c r="G47" s="8" t="s">
        <v>78</v>
      </c>
      <c r="H47" s="10">
        <v>3229.43</v>
      </c>
      <c r="I47" s="109" t="s">
        <v>464</v>
      </c>
    </row>
    <row r="48" spans="1:9" ht="101.25" customHeight="1" x14ac:dyDescent="0.25">
      <c r="A48" s="9">
        <v>36</v>
      </c>
      <c r="B48" s="9" t="s">
        <v>13</v>
      </c>
      <c r="C48" s="9"/>
      <c r="D48" s="9">
        <v>86</v>
      </c>
      <c r="E48" s="9">
        <v>4</v>
      </c>
      <c r="F48" s="8" t="s">
        <v>79</v>
      </c>
      <c r="G48" s="8" t="s">
        <v>80</v>
      </c>
      <c r="H48" s="10">
        <v>3229.43</v>
      </c>
      <c r="I48" s="109" t="s">
        <v>464</v>
      </c>
    </row>
    <row r="49" spans="1:9" ht="101.25" customHeight="1" x14ac:dyDescent="0.25">
      <c r="A49" s="9">
        <v>37</v>
      </c>
      <c r="B49" s="9"/>
      <c r="C49" s="9" t="s">
        <v>13</v>
      </c>
      <c r="D49" s="9">
        <v>78</v>
      </c>
      <c r="E49" s="9">
        <v>4</v>
      </c>
      <c r="F49" s="8" t="s">
        <v>79</v>
      </c>
      <c r="G49" s="8" t="s">
        <v>81</v>
      </c>
      <c r="H49" s="10">
        <v>3229.43</v>
      </c>
      <c r="I49" s="109" t="s">
        <v>464</v>
      </c>
    </row>
    <row r="50" spans="1:9" ht="101.25" customHeight="1" x14ac:dyDescent="0.25">
      <c r="A50" s="9">
        <v>38</v>
      </c>
      <c r="B50" s="9"/>
      <c r="C50" s="9" t="s">
        <v>13</v>
      </c>
      <c r="D50" s="9">
        <v>91</v>
      </c>
      <c r="E50" s="9">
        <v>5</v>
      </c>
      <c r="F50" s="8" t="s">
        <v>82</v>
      </c>
      <c r="G50" s="8" t="s">
        <v>83</v>
      </c>
      <c r="H50" s="10">
        <v>3229.43</v>
      </c>
      <c r="I50" s="109" t="s">
        <v>464</v>
      </c>
    </row>
    <row r="51" spans="1:9" ht="101.25" customHeight="1" x14ac:dyDescent="0.25">
      <c r="A51" s="9">
        <v>39</v>
      </c>
      <c r="B51" s="9" t="s">
        <v>16</v>
      </c>
      <c r="C51" s="9"/>
      <c r="D51" s="9">
        <v>86</v>
      </c>
      <c r="E51" s="9">
        <v>6</v>
      </c>
      <c r="F51" s="8" t="s">
        <v>84</v>
      </c>
      <c r="G51" s="8" t="s">
        <v>85</v>
      </c>
      <c r="H51" s="10">
        <v>3229.43</v>
      </c>
      <c r="I51" s="109" t="s">
        <v>464</v>
      </c>
    </row>
    <row r="52" spans="1:9" ht="101.25" customHeight="1" x14ac:dyDescent="0.25">
      <c r="A52" s="9">
        <v>40</v>
      </c>
      <c r="B52" s="9"/>
      <c r="C52" s="9"/>
      <c r="D52" s="148"/>
      <c r="E52" s="148"/>
      <c r="F52" s="149"/>
      <c r="G52" s="149"/>
      <c r="H52" s="10">
        <v>3229.43</v>
      </c>
      <c r="I52" s="110"/>
    </row>
    <row r="53" spans="1:9" ht="43.5" customHeight="1" x14ac:dyDescent="0.25">
      <c r="A53" s="150" t="s">
        <v>86</v>
      </c>
      <c r="B53" s="151">
        <f>COUNTA(B13:B51)</f>
        <v>19</v>
      </c>
      <c r="C53" s="151">
        <f>COUNTA(C13:C51)</f>
        <v>20</v>
      </c>
      <c r="D53" s="152"/>
      <c r="E53" s="152"/>
      <c r="F53" s="152"/>
      <c r="G53" s="152"/>
      <c r="H53" s="153">
        <f>SUM(H13:H51)</f>
        <v>125947.76999999987</v>
      </c>
      <c r="I53" s="154"/>
    </row>
  </sheetData>
  <sheetProtection password="C923" sheet="1" objects="1" scenarios="1"/>
  <mergeCells count="12">
    <mergeCell ref="G11:G12"/>
    <mergeCell ref="H11:H12"/>
    <mergeCell ref="A5:I5"/>
    <mergeCell ref="A6:I6"/>
    <mergeCell ref="A11:A12"/>
    <mergeCell ref="D11:D12"/>
    <mergeCell ref="I11:I12"/>
    <mergeCell ref="B11:B12"/>
    <mergeCell ref="C11:C12"/>
    <mergeCell ref="B8:I8"/>
    <mergeCell ref="A10:I10"/>
    <mergeCell ref="E11:F11"/>
  </mergeCells>
  <pageMargins left="0.70866141732283472" right="0.19685039370078741" top="0.74803149606299213" bottom="0.74803149606299213" header="0.31496062992125984" footer="0.31496062992125984"/>
  <pageSetup paperSize="5" scale="7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Normal="100" workbookViewId="0">
      <selection activeCell="F43" sqref="F43"/>
    </sheetView>
  </sheetViews>
  <sheetFormatPr baseColWidth="10" defaultRowHeight="15" x14ac:dyDescent="0.25"/>
  <cols>
    <col min="1" max="1" width="14.140625" style="14" customWidth="1"/>
    <col min="2" max="2" width="8.140625" style="24" customWidth="1"/>
    <col min="3" max="3" width="7" style="24" customWidth="1"/>
    <col min="4" max="4" width="8.42578125" style="24" customWidth="1"/>
    <col min="5" max="6" width="16" style="24" customWidth="1"/>
    <col min="7" max="7" width="27.5703125" style="15" customWidth="1"/>
    <col min="8" max="8" width="16.7109375" style="14" customWidth="1"/>
    <col min="9" max="9" width="20.5703125" style="14" customWidth="1"/>
    <col min="10" max="16384" width="11.42578125" style="14"/>
  </cols>
  <sheetData>
    <row r="1" spans="1:9" x14ac:dyDescent="0.25">
      <c r="A1" s="11"/>
      <c r="B1" s="13"/>
      <c r="C1" s="13"/>
      <c r="D1" s="13"/>
      <c r="E1" s="12"/>
      <c r="F1" s="13"/>
    </row>
    <row r="2" spans="1:9" x14ac:dyDescent="0.25">
      <c r="A2" s="11"/>
      <c r="B2" s="13"/>
      <c r="C2" s="13"/>
      <c r="D2" s="13"/>
      <c r="E2" s="12"/>
      <c r="F2" s="13"/>
    </row>
    <row r="3" spans="1:9" x14ac:dyDescent="0.25">
      <c r="A3" s="11"/>
      <c r="B3" s="13"/>
      <c r="C3" s="13"/>
      <c r="D3" s="13"/>
      <c r="E3" s="12"/>
      <c r="F3" s="13"/>
    </row>
    <row r="4" spans="1:9" x14ac:dyDescent="0.25">
      <c r="A4" s="11"/>
      <c r="B4" s="13"/>
      <c r="C4" s="13"/>
      <c r="D4" s="13"/>
      <c r="E4" s="12"/>
      <c r="F4" s="13"/>
    </row>
    <row r="5" spans="1:9" ht="14.25" customHeight="1" x14ac:dyDescent="0.3">
      <c r="A5" s="117" t="s">
        <v>0</v>
      </c>
      <c r="B5" s="117"/>
      <c r="C5" s="117"/>
      <c r="D5" s="117"/>
      <c r="E5" s="117"/>
      <c r="F5" s="117"/>
      <c r="G5" s="117"/>
      <c r="H5" s="117"/>
      <c r="I5" s="117"/>
    </row>
    <row r="6" spans="1:9" x14ac:dyDescent="0.25">
      <c r="A6" s="118" t="s">
        <v>1</v>
      </c>
      <c r="B6" s="118"/>
      <c r="C6" s="118"/>
      <c r="D6" s="118"/>
      <c r="E6" s="118"/>
      <c r="F6" s="118"/>
      <c r="G6" s="118"/>
      <c r="H6" s="118"/>
      <c r="I6" s="118"/>
    </row>
    <row r="7" spans="1:9" x14ac:dyDescent="0.25">
      <c r="B7" s="94"/>
      <c r="C7" s="18"/>
      <c r="D7" s="18"/>
      <c r="E7" s="18"/>
      <c r="F7" s="18"/>
    </row>
    <row r="8" spans="1:9" ht="34.5" customHeight="1" x14ac:dyDescent="0.25">
      <c r="A8" s="19" t="s">
        <v>2</v>
      </c>
      <c r="B8" s="119" t="s">
        <v>455</v>
      </c>
      <c r="C8" s="119"/>
      <c r="D8" s="119"/>
      <c r="E8" s="119"/>
      <c r="F8" s="119"/>
      <c r="G8" s="119"/>
      <c r="H8" s="119"/>
      <c r="I8" s="119"/>
    </row>
    <row r="9" spans="1:9" ht="14.25" customHeight="1" x14ac:dyDescent="0.25">
      <c r="A9" s="20"/>
      <c r="B9" s="21"/>
      <c r="C9" s="21"/>
      <c r="D9" s="21"/>
      <c r="E9" s="21"/>
      <c r="F9" s="21"/>
    </row>
    <row r="10" spans="1:9" ht="31.5" customHeight="1" x14ac:dyDescent="0.25">
      <c r="A10" s="125" t="s">
        <v>461</v>
      </c>
      <c r="B10" s="125"/>
      <c r="C10" s="125"/>
      <c r="D10" s="125"/>
      <c r="E10" s="125"/>
      <c r="F10" s="125"/>
      <c r="G10" s="125"/>
      <c r="H10" s="125"/>
      <c r="I10" s="125"/>
    </row>
    <row r="11" spans="1:9" ht="30" customHeight="1" x14ac:dyDescent="0.25">
      <c r="A11" s="115" t="s">
        <v>3</v>
      </c>
      <c r="B11" s="115" t="s">
        <v>4</v>
      </c>
      <c r="C11" s="115"/>
      <c r="D11" s="115" t="s">
        <v>5</v>
      </c>
      <c r="E11" s="121" t="s">
        <v>6</v>
      </c>
      <c r="F11" s="121"/>
      <c r="G11" s="115" t="s">
        <v>7</v>
      </c>
      <c r="H11" s="115" t="s">
        <v>8</v>
      </c>
      <c r="I11" s="115" t="s">
        <v>463</v>
      </c>
    </row>
    <row r="12" spans="1:9" ht="30" customHeight="1" x14ac:dyDescent="0.25">
      <c r="A12" s="116"/>
      <c r="B12" s="116" t="s">
        <v>9</v>
      </c>
      <c r="C12" s="116" t="s">
        <v>10</v>
      </c>
      <c r="D12" s="116"/>
      <c r="E12" s="114" t="s">
        <v>11</v>
      </c>
      <c r="F12" s="114" t="s">
        <v>12</v>
      </c>
      <c r="G12" s="116"/>
      <c r="H12" s="116"/>
      <c r="I12" s="116"/>
    </row>
    <row r="13" spans="1:9" ht="33" customHeight="1" x14ac:dyDescent="0.25">
      <c r="A13" s="26">
        <v>1</v>
      </c>
      <c r="B13" s="26"/>
      <c r="C13" s="26" t="s">
        <v>16</v>
      </c>
      <c r="D13" s="26">
        <v>78</v>
      </c>
      <c r="E13" s="26">
        <v>11</v>
      </c>
      <c r="F13" s="26" t="s">
        <v>87</v>
      </c>
      <c r="G13" s="27" t="s">
        <v>88</v>
      </c>
      <c r="H13" s="28">
        <v>2438.4358999999999</v>
      </c>
      <c r="I13" s="109" t="s">
        <v>464</v>
      </c>
    </row>
    <row r="14" spans="1:9" ht="33" customHeight="1" x14ac:dyDescent="0.25">
      <c r="A14" s="26">
        <v>2</v>
      </c>
      <c r="B14" s="26"/>
      <c r="C14" s="26" t="s">
        <v>16</v>
      </c>
      <c r="D14" s="26">
        <v>70</v>
      </c>
      <c r="E14" s="26">
        <v>6</v>
      </c>
      <c r="F14" s="26" t="s">
        <v>48</v>
      </c>
      <c r="G14" s="27" t="s">
        <v>89</v>
      </c>
      <c r="H14" s="28">
        <v>2438.4358999999999</v>
      </c>
      <c r="I14" s="109" t="s">
        <v>464</v>
      </c>
    </row>
    <row r="15" spans="1:9" ht="33" customHeight="1" x14ac:dyDescent="0.25">
      <c r="A15" s="26">
        <v>3</v>
      </c>
      <c r="B15" s="26"/>
      <c r="C15" s="26" t="s">
        <v>16</v>
      </c>
      <c r="D15" s="26">
        <v>77</v>
      </c>
      <c r="E15" s="26">
        <v>3</v>
      </c>
      <c r="F15" s="26" t="s">
        <v>90</v>
      </c>
      <c r="G15" s="27" t="s">
        <v>91</v>
      </c>
      <c r="H15" s="28">
        <v>2438.4358999999999</v>
      </c>
      <c r="I15" s="109" t="s">
        <v>464</v>
      </c>
    </row>
    <row r="16" spans="1:9" ht="33" customHeight="1" x14ac:dyDescent="0.25">
      <c r="A16" s="26">
        <v>4</v>
      </c>
      <c r="B16" s="26"/>
      <c r="C16" s="26" t="s">
        <v>16</v>
      </c>
      <c r="D16" s="26">
        <v>93</v>
      </c>
      <c r="E16" s="26">
        <v>1</v>
      </c>
      <c r="F16" s="26" t="s">
        <v>52</v>
      </c>
      <c r="G16" s="27" t="s">
        <v>92</v>
      </c>
      <c r="H16" s="28">
        <v>2438.4358999999999</v>
      </c>
      <c r="I16" s="109" t="s">
        <v>464</v>
      </c>
    </row>
    <row r="17" spans="1:9" ht="33" customHeight="1" x14ac:dyDescent="0.25">
      <c r="A17" s="26">
        <v>5</v>
      </c>
      <c r="B17" s="26" t="s">
        <v>16</v>
      </c>
      <c r="C17" s="26"/>
      <c r="D17" s="26">
        <v>74</v>
      </c>
      <c r="E17" s="26">
        <v>12</v>
      </c>
      <c r="F17" s="26" t="s">
        <v>93</v>
      </c>
      <c r="G17" s="27" t="s">
        <v>94</v>
      </c>
      <c r="H17" s="28">
        <v>2438.4358999999999</v>
      </c>
      <c r="I17" s="109" t="s">
        <v>464</v>
      </c>
    </row>
    <row r="18" spans="1:9" ht="33" customHeight="1" x14ac:dyDescent="0.25">
      <c r="A18" s="26">
        <v>6</v>
      </c>
      <c r="B18" s="26"/>
      <c r="C18" s="26" t="s">
        <v>16</v>
      </c>
      <c r="D18" s="26">
        <v>69</v>
      </c>
      <c r="E18" s="26">
        <v>1</v>
      </c>
      <c r="F18" s="26" t="s">
        <v>95</v>
      </c>
      <c r="G18" s="27" t="s">
        <v>96</v>
      </c>
      <c r="H18" s="28">
        <v>2438.4358999999999</v>
      </c>
      <c r="I18" s="109" t="s">
        <v>464</v>
      </c>
    </row>
    <row r="19" spans="1:9" ht="33" customHeight="1" x14ac:dyDescent="0.25">
      <c r="A19" s="26">
        <v>7</v>
      </c>
      <c r="B19" s="26" t="s">
        <v>13</v>
      </c>
      <c r="C19" s="26"/>
      <c r="D19" s="26">
        <v>91</v>
      </c>
      <c r="E19" s="26">
        <v>11</v>
      </c>
      <c r="F19" s="26" t="s">
        <v>23</v>
      </c>
      <c r="G19" s="27" t="s">
        <v>97</v>
      </c>
      <c r="H19" s="28">
        <v>2438.4358999999999</v>
      </c>
      <c r="I19" s="109" t="s">
        <v>464</v>
      </c>
    </row>
    <row r="20" spans="1:9" ht="33" customHeight="1" x14ac:dyDescent="0.25">
      <c r="A20" s="26">
        <v>8</v>
      </c>
      <c r="B20" s="26"/>
      <c r="C20" s="26" t="s">
        <v>16</v>
      </c>
      <c r="D20" s="26">
        <v>84</v>
      </c>
      <c r="E20" s="26">
        <v>8</v>
      </c>
      <c r="F20" s="26" t="s">
        <v>50</v>
      </c>
      <c r="G20" s="27" t="s">
        <v>98</v>
      </c>
      <c r="H20" s="28">
        <v>2438.4358999999999</v>
      </c>
      <c r="I20" s="109" t="s">
        <v>464</v>
      </c>
    </row>
    <row r="21" spans="1:9" ht="33" customHeight="1" x14ac:dyDescent="0.25">
      <c r="A21" s="26">
        <v>9</v>
      </c>
      <c r="B21" s="26"/>
      <c r="C21" s="26" t="s">
        <v>16</v>
      </c>
      <c r="D21" s="26">
        <v>75</v>
      </c>
      <c r="E21" s="26">
        <v>1</v>
      </c>
      <c r="F21" s="26" t="s">
        <v>52</v>
      </c>
      <c r="G21" s="27" t="s">
        <v>99</v>
      </c>
      <c r="H21" s="28">
        <v>2438.4358999999999</v>
      </c>
      <c r="I21" s="109" t="s">
        <v>464</v>
      </c>
    </row>
    <row r="22" spans="1:9" ht="33" customHeight="1" x14ac:dyDescent="0.25">
      <c r="A22" s="26">
        <v>10</v>
      </c>
      <c r="B22" s="26" t="s">
        <v>13</v>
      </c>
      <c r="C22" s="26"/>
      <c r="D22" s="26">
        <v>70</v>
      </c>
      <c r="E22" s="26">
        <v>6</v>
      </c>
      <c r="F22" s="29" t="s">
        <v>100</v>
      </c>
      <c r="G22" s="27" t="s">
        <v>101</v>
      </c>
      <c r="H22" s="28">
        <v>2438.4358999999999</v>
      </c>
      <c r="I22" s="109" t="s">
        <v>464</v>
      </c>
    </row>
    <row r="23" spans="1:9" ht="33" customHeight="1" x14ac:dyDescent="0.25">
      <c r="A23" s="26">
        <v>11</v>
      </c>
      <c r="B23" s="26" t="s">
        <v>16</v>
      </c>
      <c r="C23" s="26"/>
      <c r="D23" s="26">
        <v>90</v>
      </c>
      <c r="E23" s="26">
        <v>12</v>
      </c>
      <c r="F23" s="26" t="s">
        <v>102</v>
      </c>
      <c r="G23" s="27" t="s">
        <v>103</v>
      </c>
      <c r="H23" s="28">
        <v>2438.4358999999999</v>
      </c>
      <c r="I23" s="109" t="s">
        <v>464</v>
      </c>
    </row>
    <row r="24" spans="1:9" ht="33" customHeight="1" x14ac:dyDescent="0.25">
      <c r="A24" s="26">
        <v>12</v>
      </c>
      <c r="B24" s="26"/>
      <c r="C24" s="26" t="s">
        <v>16</v>
      </c>
      <c r="D24" s="26">
        <v>80</v>
      </c>
      <c r="E24" s="26">
        <v>10</v>
      </c>
      <c r="F24" s="26" t="s">
        <v>75</v>
      </c>
      <c r="G24" s="27" t="s">
        <v>104</v>
      </c>
      <c r="H24" s="28">
        <v>2438.4358999999999</v>
      </c>
      <c r="I24" s="109" t="s">
        <v>464</v>
      </c>
    </row>
    <row r="25" spans="1:9" ht="33" customHeight="1" x14ac:dyDescent="0.25">
      <c r="A25" s="26">
        <v>13</v>
      </c>
      <c r="B25" s="26"/>
      <c r="C25" s="26" t="s">
        <v>16</v>
      </c>
      <c r="D25" s="26">
        <v>72</v>
      </c>
      <c r="E25" s="26">
        <v>12</v>
      </c>
      <c r="F25" s="26" t="s">
        <v>105</v>
      </c>
      <c r="G25" s="27" t="s">
        <v>106</v>
      </c>
      <c r="H25" s="28">
        <v>2438.4358999999999</v>
      </c>
      <c r="I25" s="109" t="s">
        <v>464</v>
      </c>
    </row>
    <row r="26" spans="1:9" ht="33" customHeight="1" x14ac:dyDescent="0.25">
      <c r="A26" s="26">
        <v>14</v>
      </c>
      <c r="B26" s="26" t="s">
        <v>16</v>
      </c>
      <c r="C26" s="26"/>
      <c r="D26" s="26">
        <v>67</v>
      </c>
      <c r="E26" s="26">
        <v>2</v>
      </c>
      <c r="F26" s="26" t="s">
        <v>25</v>
      </c>
      <c r="G26" s="27" t="s">
        <v>107</v>
      </c>
      <c r="H26" s="28">
        <v>2438.4358999999999</v>
      </c>
      <c r="I26" s="109" t="s">
        <v>464</v>
      </c>
    </row>
    <row r="27" spans="1:9" ht="33" customHeight="1" x14ac:dyDescent="0.25">
      <c r="A27" s="26">
        <v>15</v>
      </c>
      <c r="B27" s="26"/>
      <c r="C27" s="26" t="s">
        <v>16</v>
      </c>
      <c r="D27" s="26">
        <v>79</v>
      </c>
      <c r="E27" s="26">
        <v>4</v>
      </c>
      <c r="F27" s="26" t="s">
        <v>19</v>
      </c>
      <c r="G27" s="27" t="s">
        <v>108</v>
      </c>
      <c r="H27" s="28">
        <v>2438.4358999999999</v>
      </c>
      <c r="I27" s="109" t="s">
        <v>464</v>
      </c>
    </row>
    <row r="28" spans="1:9" ht="33" customHeight="1" x14ac:dyDescent="0.25">
      <c r="A28" s="26">
        <v>16</v>
      </c>
      <c r="B28" s="26"/>
      <c r="C28" s="26" t="s">
        <v>16</v>
      </c>
      <c r="D28" s="26">
        <v>89</v>
      </c>
      <c r="E28" s="26">
        <v>12</v>
      </c>
      <c r="F28" s="26" t="s">
        <v>109</v>
      </c>
      <c r="G28" s="27" t="s">
        <v>110</v>
      </c>
      <c r="H28" s="28">
        <v>2438.4358999999999</v>
      </c>
      <c r="I28" s="109" t="s">
        <v>464</v>
      </c>
    </row>
    <row r="29" spans="1:9" ht="33" customHeight="1" x14ac:dyDescent="0.25">
      <c r="A29" s="26">
        <v>17</v>
      </c>
      <c r="B29" s="26"/>
      <c r="C29" s="26" t="s">
        <v>16</v>
      </c>
      <c r="D29" s="26">
        <v>92</v>
      </c>
      <c r="E29" s="26">
        <v>4</v>
      </c>
      <c r="F29" s="26" t="s">
        <v>111</v>
      </c>
      <c r="G29" s="27" t="s">
        <v>112</v>
      </c>
      <c r="H29" s="28">
        <v>2438.4358999999999</v>
      </c>
      <c r="I29" s="109" t="s">
        <v>464</v>
      </c>
    </row>
    <row r="30" spans="1:9" ht="33" customHeight="1" x14ac:dyDescent="0.25">
      <c r="A30" s="26">
        <v>18</v>
      </c>
      <c r="B30" s="26"/>
      <c r="C30" s="26" t="s">
        <v>16</v>
      </c>
      <c r="D30" s="26">
        <v>29</v>
      </c>
      <c r="E30" s="26">
        <v>2</v>
      </c>
      <c r="F30" s="26" t="s">
        <v>113</v>
      </c>
      <c r="G30" s="27" t="s">
        <v>114</v>
      </c>
      <c r="H30" s="28">
        <v>2438.4358999999999</v>
      </c>
      <c r="I30" s="109" t="s">
        <v>464</v>
      </c>
    </row>
    <row r="31" spans="1:9" ht="33" customHeight="1" x14ac:dyDescent="0.25">
      <c r="A31" s="26">
        <v>19</v>
      </c>
      <c r="B31" s="26"/>
      <c r="C31" s="26" t="s">
        <v>16</v>
      </c>
      <c r="D31" s="26">
        <v>78</v>
      </c>
      <c r="E31" s="26">
        <v>2</v>
      </c>
      <c r="F31" s="26" t="s">
        <v>29</v>
      </c>
      <c r="G31" s="27" t="s">
        <v>115</v>
      </c>
      <c r="H31" s="28">
        <v>2438.4358999999999</v>
      </c>
      <c r="I31" s="109" t="s">
        <v>464</v>
      </c>
    </row>
    <row r="32" spans="1:9" ht="33" customHeight="1" x14ac:dyDescent="0.25">
      <c r="A32" s="26">
        <v>20</v>
      </c>
      <c r="B32" s="26" t="s">
        <v>16</v>
      </c>
      <c r="C32" s="26"/>
      <c r="D32" s="26">
        <v>86</v>
      </c>
      <c r="E32" s="26">
        <v>6</v>
      </c>
      <c r="F32" s="26" t="s">
        <v>116</v>
      </c>
      <c r="G32" s="27" t="s">
        <v>117</v>
      </c>
      <c r="H32" s="28">
        <v>2438.4358999999999</v>
      </c>
      <c r="I32" s="109" t="s">
        <v>464</v>
      </c>
    </row>
    <row r="33" spans="1:9" ht="33" customHeight="1" x14ac:dyDescent="0.25">
      <c r="A33" s="26">
        <v>21</v>
      </c>
      <c r="B33" s="26"/>
      <c r="C33" s="26" t="s">
        <v>16</v>
      </c>
      <c r="D33" s="26">
        <v>81</v>
      </c>
      <c r="E33" s="26">
        <v>4</v>
      </c>
      <c r="F33" s="26" t="s">
        <v>66</v>
      </c>
      <c r="G33" s="27" t="s">
        <v>118</v>
      </c>
      <c r="H33" s="28">
        <v>2438.4358999999999</v>
      </c>
      <c r="I33" s="109" t="s">
        <v>464</v>
      </c>
    </row>
    <row r="34" spans="1:9" ht="33" customHeight="1" x14ac:dyDescent="0.25">
      <c r="A34" s="26">
        <v>22</v>
      </c>
      <c r="B34" s="26"/>
      <c r="C34" s="26" t="s">
        <v>16</v>
      </c>
      <c r="D34" s="26">
        <v>70</v>
      </c>
      <c r="E34" s="26">
        <v>5</v>
      </c>
      <c r="F34" s="26" t="s">
        <v>119</v>
      </c>
      <c r="G34" s="29" t="s">
        <v>120</v>
      </c>
      <c r="H34" s="28">
        <v>2438.4358999999999</v>
      </c>
      <c r="I34" s="109" t="s">
        <v>464</v>
      </c>
    </row>
    <row r="35" spans="1:9" ht="33" customHeight="1" x14ac:dyDescent="0.25">
      <c r="A35" s="26">
        <v>23</v>
      </c>
      <c r="B35" s="26" t="s">
        <v>16</v>
      </c>
      <c r="C35" s="26"/>
      <c r="D35" s="26">
        <v>12</v>
      </c>
      <c r="E35" s="26">
        <v>12</v>
      </c>
      <c r="F35" s="26" t="s">
        <v>102</v>
      </c>
      <c r="G35" s="27" t="s">
        <v>121</v>
      </c>
      <c r="H35" s="28">
        <v>2438.4358999999999</v>
      </c>
      <c r="I35" s="109" t="s">
        <v>464</v>
      </c>
    </row>
    <row r="36" spans="1:9" ht="33" customHeight="1" x14ac:dyDescent="0.25">
      <c r="A36" s="26">
        <v>24</v>
      </c>
      <c r="B36" s="26"/>
      <c r="C36" s="26" t="s">
        <v>16</v>
      </c>
      <c r="D36" s="26">
        <v>98</v>
      </c>
      <c r="E36" s="26">
        <v>3</v>
      </c>
      <c r="F36" s="26" t="s">
        <v>122</v>
      </c>
      <c r="G36" s="27" t="s">
        <v>106</v>
      </c>
      <c r="H36" s="28">
        <v>2438.4358999999999</v>
      </c>
      <c r="I36" s="109" t="s">
        <v>464</v>
      </c>
    </row>
    <row r="37" spans="1:9" ht="33" customHeight="1" x14ac:dyDescent="0.25">
      <c r="A37" s="26">
        <v>25</v>
      </c>
      <c r="B37" s="26" t="s">
        <v>16</v>
      </c>
      <c r="C37" s="26"/>
      <c r="D37" s="26">
        <v>91</v>
      </c>
      <c r="E37" s="26">
        <v>7</v>
      </c>
      <c r="F37" s="26" t="s">
        <v>123</v>
      </c>
      <c r="G37" s="27" t="s">
        <v>124</v>
      </c>
      <c r="H37" s="28">
        <v>2438.4358999999999</v>
      </c>
      <c r="I37" s="109" t="s">
        <v>464</v>
      </c>
    </row>
    <row r="38" spans="1:9" ht="33" customHeight="1" x14ac:dyDescent="0.25">
      <c r="A38" s="26">
        <v>26</v>
      </c>
      <c r="B38" s="26"/>
      <c r="C38" s="26" t="s">
        <v>16</v>
      </c>
      <c r="D38" s="26">
        <v>76</v>
      </c>
      <c r="E38" s="26">
        <v>1</v>
      </c>
      <c r="F38" s="26" t="s">
        <v>95</v>
      </c>
      <c r="G38" s="27" t="s">
        <v>125</v>
      </c>
      <c r="H38" s="28">
        <v>2438.4358999999999</v>
      </c>
      <c r="I38" s="109" t="s">
        <v>464</v>
      </c>
    </row>
    <row r="39" spans="1:9" ht="33" customHeight="1" x14ac:dyDescent="0.25">
      <c r="A39" s="26">
        <v>27</v>
      </c>
      <c r="B39" s="26"/>
      <c r="C39" s="26" t="s">
        <v>16</v>
      </c>
      <c r="D39" s="26">
        <v>100</v>
      </c>
      <c r="E39" s="26">
        <v>7</v>
      </c>
      <c r="F39" s="26" t="s">
        <v>35</v>
      </c>
      <c r="G39" s="27" t="s">
        <v>126</v>
      </c>
      <c r="H39" s="28">
        <v>2438.4358999999999</v>
      </c>
      <c r="I39" s="109" t="s">
        <v>464</v>
      </c>
    </row>
    <row r="40" spans="1:9" ht="33" customHeight="1" x14ac:dyDescent="0.25">
      <c r="A40" s="26">
        <v>28</v>
      </c>
      <c r="B40" s="26"/>
      <c r="C40" s="26" t="s">
        <v>16</v>
      </c>
      <c r="D40" s="26">
        <v>73</v>
      </c>
      <c r="E40" s="26">
        <v>11</v>
      </c>
      <c r="F40" s="26" t="s">
        <v>127</v>
      </c>
      <c r="G40" s="27" t="s">
        <v>128</v>
      </c>
      <c r="H40" s="28">
        <v>2438.4358999999999</v>
      </c>
      <c r="I40" s="109" t="s">
        <v>464</v>
      </c>
    </row>
    <row r="41" spans="1:9" ht="33" customHeight="1" x14ac:dyDescent="0.25">
      <c r="A41" s="26">
        <v>29</v>
      </c>
      <c r="B41" s="26" t="s">
        <v>16</v>
      </c>
      <c r="C41" s="26"/>
      <c r="D41" s="26">
        <v>58</v>
      </c>
      <c r="E41" s="26">
        <v>3</v>
      </c>
      <c r="F41" s="26" t="s">
        <v>129</v>
      </c>
      <c r="G41" s="27" t="s">
        <v>130</v>
      </c>
      <c r="H41" s="28">
        <v>2438.4358999999999</v>
      </c>
      <c r="I41" s="109" t="s">
        <v>464</v>
      </c>
    </row>
    <row r="42" spans="1:9" ht="33" customHeight="1" x14ac:dyDescent="0.25">
      <c r="A42" s="26">
        <v>30</v>
      </c>
      <c r="B42" s="26"/>
      <c r="C42" s="26"/>
      <c r="D42" s="26"/>
      <c r="E42" s="26"/>
      <c r="F42" s="26"/>
      <c r="G42" s="27"/>
      <c r="H42" s="28">
        <v>2438.4358999999999</v>
      </c>
      <c r="I42" s="111"/>
    </row>
    <row r="43" spans="1:9" ht="33" customHeight="1" x14ac:dyDescent="0.25">
      <c r="A43" s="143" t="s">
        <v>86</v>
      </c>
      <c r="B43" s="143">
        <f>COUNTA(B13:B41)</f>
        <v>9</v>
      </c>
      <c r="C43" s="143">
        <f>COUNTA(C13:C41)</f>
        <v>20</v>
      </c>
      <c r="D43" s="144"/>
      <c r="E43" s="144"/>
      <c r="F43" s="144"/>
      <c r="G43" s="155"/>
      <c r="H43" s="156">
        <f>SUM(H13:H41)</f>
        <v>70714.64109999995</v>
      </c>
      <c r="I43" s="157"/>
    </row>
  </sheetData>
  <sheetProtection password="C923" sheet="1" objects="1" scenarios="1"/>
  <mergeCells count="12">
    <mergeCell ref="I11:I12"/>
    <mergeCell ref="A5:I5"/>
    <mergeCell ref="A6:I6"/>
    <mergeCell ref="B8:I8"/>
    <mergeCell ref="A10:I10"/>
    <mergeCell ref="E11:F11"/>
    <mergeCell ref="G11:G12"/>
    <mergeCell ref="H11:H12"/>
    <mergeCell ref="B11:B12"/>
    <mergeCell ref="C11:C12"/>
    <mergeCell ref="A11:A12"/>
    <mergeCell ref="D11:D12"/>
  </mergeCells>
  <pageMargins left="0.70866141732283472" right="0.19685039370078741" top="0.35433070866141736" bottom="0.19685039370078741" header="0.31496062992125984" footer="0.19685039370078741"/>
  <pageSetup paperSize="5" scale="5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zoomScale="70" zoomScaleNormal="70" workbookViewId="0">
      <selection activeCell="G53" sqref="G53"/>
    </sheetView>
  </sheetViews>
  <sheetFormatPr baseColWidth="10" defaultRowHeight="15" x14ac:dyDescent="0.2"/>
  <cols>
    <col min="1" max="1" width="14.140625" style="11" customWidth="1"/>
    <col min="2" max="4" width="11.28515625" style="25" customWidth="1"/>
    <col min="5" max="6" width="16" style="25" customWidth="1"/>
    <col min="7" max="7" width="35.85546875" style="25" customWidth="1"/>
    <col min="8" max="8" width="16.7109375" style="25" customWidth="1"/>
    <col min="9" max="9" width="23.7109375" style="25" customWidth="1"/>
    <col min="10" max="16384" width="11.42578125" style="25"/>
  </cols>
  <sheetData>
    <row r="1" spans="1:9" x14ac:dyDescent="0.2">
      <c r="E1" s="19"/>
    </row>
    <row r="2" spans="1:9" x14ac:dyDescent="0.2">
      <c r="E2" s="19"/>
    </row>
    <row r="3" spans="1:9" x14ac:dyDescent="0.2">
      <c r="E3" s="19"/>
    </row>
    <row r="4" spans="1:9" x14ac:dyDescent="0.2">
      <c r="E4" s="19"/>
    </row>
    <row r="5" spans="1:9" x14ac:dyDescent="0.2">
      <c r="A5" s="24"/>
      <c r="B5" s="16"/>
      <c r="C5" s="16"/>
      <c r="D5" s="16"/>
      <c r="E5" s="16"/>
      <c r="F5" s="16"/>
    </row>
    <row r="6" spans="1:9" ht="17.25" x14ac:dyDescent="0.2">
      <c r="A6" s="126" t="s">
        <v>0</v>
      </c>
      <c r="B6" s="126"/>
      <c r="C6" s="126"/>
      <c r="D6" s="126"/>
      <c r="E6" s="126"/>
      <c r="F6" s="126"/>
      <c r="G6" s="126"/>
      <c r="H6" s="126"/>
      <c r="I6" s="126"/>
    </row>
    <row r="7" spans="1:9" x14ac:dyDescent="0.2">
      <c r="A7" s="118" t="s">
        <v>1</v>
      </c>
      <c r="B7" s="118"/>
      <c r="C7" s="118"/>
      <c r="D7" s="118"/>
      <c r="E7" s="118"/>
      <c r="F7" s="118"/>
      <c r="G7" s="118"/>
      <c r="H7" s="118"/>
      <c r="I7" s="118"/>
    </row>
    <row r="8" spans="1:9" x14ac:dyDescent="0.2">
      <c r="A8" s="24"/>
      <c r="C8" s="30"/>
      <c r="D8" s="30"/>
      <c r="E8" s="30"/>
      <c r="F8" s="30"/>
    </row>
    <row r="9" spans="1:9" ht="30" customHeight="1" x14ac:dyDescent="0.2">
      <c r="A9" s="20" t="s">
        <v>2</v>
      </c>
      <c r="B9" s="119" t="s">
        <v>456</v>
      </c>
      <c r="C9" s="119"/>
      <c r="D9" s="119"/>
      <c r="E9" s="119"/>
      <c r="F9" s="119"/>
      <c r="G9" s="119"/>
      <c r="H9" s="119"/>
      <c r="I9" s="119"/>
    </row>
    <row r="10" spans="1:9" x14ac:dyDescent="0.2">
      <c r="B10" s="31"/>
      <c r="C10" s="31"/>
      <c r="D10" s="31"/>
      <c r="E10" s="31"/>
      <c r="F10" s="31"/>
    </row>
    <row r="11" spans="1:9" ht="40.5" customHeight="1" x14ac:dyDescent="0.2">
      <c r="A11" s="125" t="s">
        <v>461</v>
      </c>
      <c r="B11" s="125"/>
      <c r="C11" s="125"/>
      <c r="D11" s="125"/>
      <c r="E11" s="125"/>
      <c r="F11" s="125"/>
      <c r="G11" s="125"/>
      <c r="H11" s="125"/>
      <c r="I11" s="125"/>
    </row>
    <row r="12" spans="1:9" ht="34.5" customHeight="1" x14ac:dyDescent="0.2">
      <c r="A12" s="115" t="s">
        <v>3</v>
      </c>
      <c r="B12" s="115" t="s">
        <v>4</v>
      </c>
      <c r="C12" s="115"/>
      <c r="D12" s="115" t="s">
        <v>5</v>
      </c>
      <c r="E12" s="121" t="s">
        <v>6</v>
      </c>
      <c r="F12" s="121"/>
      <c r="G12" s="115" t="s">
        <v>7</v>
      </c>
      <c r="H12" s="115" t="s">
        <v>8</v>
      </c>
      <c r="I12" s="115" t="s">
        <v>463</v>
      </c>
    </row>
    <row r="13" spans="1:9" ht="34.5" customHeight="1" x14ac:dyDescent="0.2">
      <c r="A13" s="116"/>
      <c r="B13" s="116" t="s">
        <v>9</v>
      </c>
      <c r="C13" s="116" t="s">
        <v>10</v>
      </c>
      <c r="D13" s="116"/>
      <c r="E13" s="113" t="s">
        <v>11</v>
      </c>
      <c r="F13" s="113" t="s">
        <v>12</v>
      </c>
      <c r="G13" s="116"/>
      <c r="H13" s="116"/>
      <c r="I13" s="116"/>
    </row>
    <row r="14" spans="1:9" ht="72" customHeight="1" x14ac:dyDescent="0.2">
      <c r="A14" s="33">
        <v>1</v>
      </c>
      <c r="B14" s="23"/>
      <c r="C14" s="23" t="s">
        <v>16</v>
      </c>
      <c r="D14" s="23">
        <v>3</v>
      </c>
      <c r="E14" s="23">
        <v>10</v>
      </c>
      <c r="F14" s="22" t="s">
        <v>131</v>
      </c>
      <c r="G14" s="34" t="s">
        <v>132</v>
      </c>
      <c r="H14" s="35">
        <v>3016</v>
      </c>
      <c r="I14" s="109" t="s">
        <v>464</v>
      </c>
    </row>
    <row r="15" spans="1:9" ht="72" customHeight="1" x14ac:dyDescent="0.2">
      <c r="A15" s="33">
        <v>2</v>
      </c>
      <c r="B15" s="23"/>
      <c r="C15" s="36" t="s">
        <v>16</v>
      </c>
      <c r="D15" s="23"/>
      <c r="E15" s="23"/>
      <c r="F15" s="37" t="s">
        <v>133</v>
      </c>
      <c r="G15" s="34" t="s">
        <v>134</v>
      </c>
      <c r="H15" s="35">
        <v>3016</v>
      </c>
      <c r="I15" s="109" t="s">
        <v>464</v>
      </c>
    </row>
    <row r="16" spans="1:9" ht="72" customHeight="1" x14ac:dyDescent="0.2">
      <c r="A16" s="33">
        <v>3</v>
      </c>
      <c r="B16" s="23"/>
      <c r="C16" s="23" t="s">
        <v>16</v>
      </c>
      <c r="D16" s="23">
        <v>2</v>
      </c>
      <c r="E16" s="23">
        <v>10</v>
      </c>
      <c r="F16" s="23" t="s">
        <v>131</v>
      </c>
      <c r="G16" s="34" t="s">
        <v>135</v>
      </c>
      <c r="H16" s="35">
        <v>3016</v>
      </c>
      <c r="I16" s="109" t="s">
        <v>464</v>
      </c>
    </row>
    <row r="17" spans="1:9" ht="72" customHeight="1" x14ac:dyDescent="0.2">
      <c r="A17" s="33">
        <v>4</v>
      </c>
      <c r="B17" s="23" t="s">
        <v>16</v>
      </c>
      <c r="C17" s="23"/>
      <c r="D17" s="23">
        <v>3</v>
      </c>
      <c r="E17" s="23">
        <v>10</v>
      </c>
      <c r="F17" s="23" t="s">
        <v>131</v>
      </c>
      <c r="G17" s="34" t="s">
        <v>136</v>
      </c>
      <c r="H17" s="35">
        <v>3016</v>
      </c>
      <c r="I17" s="109" t="s">
        <v>464</v>
      </c>
    </row>
    <row r="18" spans="1:9" ht="72" customHeight="1" x14ac:dyDescent="0.2">
      <c r="A18" s="33">
        <v>5</v>
      </c>
      <c r="B18" s="23" t="s">
        <v>16</v>
      </c>
      <c r="C18" s="23"/>
      <c r="D18" s="23">
        <v>2</v>
      </c>
      <c r="E18" s="23">
        <v>9</v>
      </c>
      <c r="F18" s="23" t="s">
        <v>137</v>
      </c>
      <c r="G18" s="34" t="s">
        <v>138</v>
      </c>
      <c r="H18" s="35">
        <v>3016</v>
      </c>
      <c r="I18" s="109" t="s">
        <v>464</v>
      </c>
    </row>
    <row r="19" spans="1:9" ht="72" customHeight="1" x14ac:dyDescent="0.2">
      <c r="A19" s="33">
        <v>6</v>
      </c>
      <c r="B19" s="23"/>
      <c r="C19" s="23" t="s">
        <v>16</v>
      </c>
      <c r="D19" s="23">
        <v>10</v>
      </c>
      <c r="E19" s="23">
        <v>10</v>
      </c>
      <c r="F19" s="23" t="s">
        <v>131</v>
      </c>
      <c r="G19" s="34" t="s">
        <v>139</v>
      </c>
      <c r="H19" s="35">
        <v>3016</v>
      </c>
      <c r="I19" s="109" t="s">
        <v>464</v>
      </c>
    </row>
    <row r="20" spans="1:9" ht="72" customHeight="1" x14ac:dyDescent="0.2">
      <c r="A20" s="33">
        <v>7</v>
      </c>
      <c r="B20" s="23" t="s">
        <v>16</v>
      </c>
      <c r="C20" s="23"/>
      <c r="D20" s="23">
        <v>4</v>
      </c>
      <c r="E20" s="23">
        <v>3</v>
      </c>
      <c r="F20" s="22" t="s">
        <v>140</v>
      </c>
      <c r="G20" s="34" t="s">
        <v>141</v>
      </c>
      <c r="H20" s="35">
        <v>3016</v>
      </c>
      <c r="I20" s="109" t="s">
        <v>464</v>
      </c>
    </row>
    <row r="21" spans="1:9" ht="72" customHeight="1" x14ac:dyDescent="0.2">
      <c r="A21" s="33">
        <v>8</v>
      </c>
      <c r="B21" s="23" t="s">
        <v>16</v>
      </c>
      <c r="C21" s="23"/>
      <c r="D21" s="23">
        <v>6</v>
      </c>
      <c r="E21" s="23">
        <v>12</v>
      </c>
      <c r="F21" s="22" t="s">
        <v>142</v>
      </c>
      <c r="G21" s="34" t="s">
        <v>143</v>
      </c>
      <c r="H21" s="35">
        <v>3016</v>
      </c>
      <c r="I21" s="109" t="s">
        <v>464</v>
      </c>
    </row>
    <row r="22" spans="1:9" s="16" customFormat="1" ht="72" customHeight="1" x14ac:dyDescent="0.2">
      <c r="A22" s="33">
        <v>9</v>
      </c>
      <c r="B22" s="33"/>
      <c r="C22" s="33" t="s">
        <v>16</v>
      </c>
      <c r="D22" s="33">
        <v>6</v>
      </c>
      <c r="E22" s="33">
        <v>11</v>
      </c>
      <c r="F22" s="38" t="s">
        <v>23</v>
      </c>
      <c r="G22" s="39" t="s">
        <v>134</v>
      </c>
      <c r="H22" s="40">
        <v>5614.4</v>
      </c>
      <c r="I22" s="109" t="s">
        <v>464</v>
      </c>
    </row>
    <row r="23" spans="1:9" ht="72" customHeight="1" x14ac:dyDescent="0.2">
      <c r="A23" s="33">
        <v>10</v>
      </c>
      <c r="B23" s="23" t="s">
        <v>16</v>
      </c>
      <c r="C23" s="23"/>
      <c r="D23" s="23">
        <v>15</v>
      </c>
      <c r="E23" s="23">
        <v>7</v>
      </c>
      <c r="F23" s="23" t="s">
        <v>144</v>
      </c>
      <c r="G23" s="34" t="s">
        <v>145</v>
      </c>
      <c r="H23" s="35">
        <v>3016</v>
      </c>
      <c r="I23" s="109" t="s">
        <v>464</v>
      </c>
    </row>
    <row r="24" spans="1:9" ht="72" customHeight="1" x14ac:dyDescent="0.2">
      <c r="A24" s="33">
        <v>11</v>
      </c>
      <c r="B24" s="23"/>
      <c r="C24" s="23" t="s">
        <v>16</v>
      </c>
      <c r="D24" s="23">
        <v>13</v>
      </c>
      <c r="E24" s="23">
        <v>1</v>
      </c>
      <c r="F24" s="23" t="s">
        <v>95</v>
      </c>
      <c r="G24" s="34" t="s">
        <v>146</v>
      </c>
      <c r="H24" s="35">
        <v>3016</v>
      </c>
      <c r="I24" s="109" t="s">
        <v>464</v>
      </c>
    </row>
    <row r="25" spans="1:9" ht="72" customHeight="1" x14ac:dyDescent="0.2">
      <c r="A25" s="33">
        <v>12</v>
      </c>
      <c r="B25" s="23" t="s">
        <v>16</v>
      </c>
      <c r="C25" s="23"/>
      <c r="D25" s="23">
        <v>10</v>
      </c>
      <c r="E25" s="23">
        <v>11</v>
      </c>
      <c r="F25" s="22" t="s">
        <v>23</v>
      </c>
      <c r="G25" s="34" t="s">
        <v>134</v>
      </c>
      <c r="H25" s="35">
        <v>3016</v>
      </c>
      <c r="I25" s="109" t="s">
        <v>464</v>
      </c>
    </row>
    <row r="26" spans="1:9" ht="72" customHeight="1" x14ac:dyDescent="0.2">
      <c r="A26" s="33">
        <v>13</v>
      </c>
      <c r="B26" s="23" t="s">
        <v>16</v>
      </c>
      <c r="C26" s="23"/>
      <c r="D26" s="23">
        <v>7</v>
      </c>
      <c r="E26" s="23">
        <v>8</v>
      </c>
      <c r="F26" s="22" t="s">
        <v>50</v>
      </c>
      <c r="G26" s="34" t="s">
        <v>147</v>
      </c>
      <c r="H26" s="35">
        <v>3016</v>
      </c>
      <c r="I26" s="109" t="s">
        <v>464</v>
      </c>
    </row>
    <row r="27" spans="1:9" ht="72" customHeight="1" x14ac:dyDescent="0.2">
      <c r="A27" s="33">
        <v>14</v>
      </c>
      <c r="B27" s="23"/>
      <c r="C27" s="23" t="s">
        <v>16</v>
      </c>
      <c r="D27" s="23">
        <v>10</v>
      </c>
      <c r="E27" s="23">
        <v>11</v>
      </c>
      <c r="F27" s="22" t="s">
        <v>148</v>
      </c>
      <c r="G27" s="34" t="s">
        <v>149</v>
      </c>
      <c r="H27" s="35">
        <v>3016</v>
      </c>
      <c r="I27" s="109" t="s">
        <v>464</v>
      </c>
    </row>
    <row r="28" spans="1:9" ht="72" customHeight="1" x14ac:dyDescent="0.2">
      <c r="A28" s="33">
        <v>15</v>
      </c>
      <c r="B28" s="23" t="s">
        <v>16</v>
      </c>
      <c r="C28" s="23"/>
      <c r="D28" s="23">
        <v>7</v>
      </c>
      <c r="E28" s="23">
        <v>10</v>
      </c>
      <c r="F28" s="23" t="s">
        <v>131</v>
      </c>
      <c r="G28" s="34" t="s">
        <v>150</v>
      </c>
      <c r="H28" s="35">
        <v>3016</v>
      </c>
      <c r="I28" s="109" t="s">
        <v>464</v>
      </c>
    </row>
    <row r="29" spans="1:9" ht="72" customHeight="1" x14ac:dyDescent="0.2">
      <c r="A29" s="33">
        <v>16</v>
      </c>
      <c r="B29" s="23" t="s">
        <v>16</v>
      </c>
      <c r="C29" s="23"/>
      <c r="D29" s="23">
        <v>7</v>
      </c>
      <c r="E29" s="23">
        <v>10</v>
      </c>
      <c r="F29" s="22" t="s">
        <v>75</v>
      </c>
      <c r="G29" s="34" t="s">
        <v>134</v>
      </c>
      <c r="H29" s="35">
        <v>3016</v>
      </c>
      <c r="I29" s="109" t="s">
        <v>464</v>
      </c>
    </row>
    <row r="30" spans="1:9" ht="72" customHeight="1" x14ac:dyDescent="0.2">
      <c r="A30" s="33">
        <v>17</v>
      </c>
      <c r="B30" s="23"/>
      <c r="C30" s="23" t="s">
        <v>16</v>
      </c>
      <c r="D30" s="23">
        <v>4</v>
      </c>
      <c r="E30" s="23">
        <v>3</v>
      </c>
      <c r="F30" s="22" t="s">
        <v>151</v>
      </c>
      <c r="G30" s="34" t="s">
        <v>152</v>
      </c>
      <c r="H30" s="35">
        <v>3016</v>
      </c>
      <c r="I30" s="109" t="s">
        <v>464</v>
      </c>
    </row>
    <row r="31" spans="1:9" ht="72" customHeight="1" x14ac:dyDescent="0.2">
      <c r="A31" s="33">
        <v>18</v>
      </c>
      <c r="B31" s="23" t="s">
        <v>16</v>
      </c>
      <c r="C31" s="23"/>
      <c r="D31" s="23">
        <v>8</v>
      </c>
      <c r="E31" s="23">
        <v>5</v>
      </c>
      <c r="F31" s="22" t="s">
        <v>153</v>
      </c>
      <c r="G31" s="34" t="s">
        <v>154</v>
      </c>
      <c r="H31" s="35">
        <v>3016</v>
      </c>
      <c r="I31" s="109" t="s">
        <v>464</v>
      </c>
    </row>
    <row r="32" spans="1:9" ht="72" customHeight="1" x14ac:dyDescent="0.2">
      <c r="A32" s="33">
        <v>19</v>
      </c>
      <c r="B32" s="23"/>
      <c r="C32" s="23" t="s">
        <v>16</v>
      </c>
      <c r="D32" s="23">
        <v>3</v>
      </c>
      <c r="E32" s="23">
        <v>10</v>
      </c>
      <c r="F32" s="23" t="s">
        <v>131</v>
      </c>
      <c r="G32" s="34" t="s">
        <v>155</v>
      </c>
      <c r="H32" s="35">
        <v>3016</v>
      </c>
      <c r="I32" s="109" t="s">
        <v>464</v>
      </c>
    </row>
    <row r="33" spans="1:9" ht="72" customHeight="1" x14ac:dyDescent="0.2">
      <c r="A33" s="33">
        <v>20</v>
      </c>
      <c r="B33" s="23"/>
      <c r="C33" s="23" t="s">
        <v>16</v>
      </c>
      <c r="D33" s="23">
        <v>11</v>
      </c>
      <c r="E33" s="23">
        <v>8</v>
      </c>
      <c r="F33" s="23" t="s">
        <v>50</v>
      </c>
      <c r="G33" s="34" t="s">
        <v>156</v>
      </c>
      <c r="H33" s="35">
        <v>3016</v>
      </c>
      <c r="I33" s="109" t="s">
        <v>464</v>
      </c>
    </row>
    <row r="34" spans="1:9" ht="72" customHeight="1" x14ac:dyDescent="0.2">
      <c r="A34" s="33">
        <v>21</v>
      </c>
      <c r="B34" s="23" t="s">
        <v>16</v>
      </c>
      <c r="C34" s="23"/>
      <c r="D34" s="23">
        <v>4</v>
      </c>
      <c r="E34" s="23">
        <v>3</v>
      </c>
      <c r="F34" s="22" t="s">
        <v>151</v>
      </c>
      <c r="G34" s="34" t="s">
        <v>157</v>
      </c>
      <c r="H34" s="35">
        <v>3016</v>
      </c>
      <c r="I34" s="109" t="s">
        <v>464</v>
      </c>
    </row>
    <row r="35" spans="1:9" ht="72" customHeight="1" x14ac:dyDescent="0.2">
      <c r="A35" s="33">
        <v>22</v>
      </c>
      <c r="B35" s="23" t="s">
        <v>16</v>
      </c>
      <c r="C35" s="23"/>
      <c r="D35" s="23">
        <v>6</v>
      </c>
      <c r="E35" s="23">
        <v>12</v>
      </c>
      <c r="F35" s="23" t="s">
        <v>109</v>
      </c>
      <c r="G35" s="34" t="s">
        <v>158</v>
      </c>
      <c r="H35" s="35">
        <v>3016</v>
      </c>
      <c r="I35" s="109" t="s">
        <v>464</v>
      </c>
    </row>
    <row r="36" spans="1:9" ht="72" customHeight="1" x14ac:dyDescent="0.2">
      <c r="A36" s="33">
        <v>23</v>
      </c>
      <c r="B36" s="23"/>
      <c r="C36" s="23" t="s">
        <v>13</v>
      </c>
      <c r="D36" s="23">
        <v>16</v>
      </c>
      <c r="E36" s="23">
        <v>12</v>
      </c>
      <c r="F36" s="23" t="s">
        <v>109</v>
      </c>
      <c r="G36" s="34" t="s">
        <v>159</v>
      </c>
      <c r="H36" s="35">
        <v>3016</v>
      </c>
      <c r="I36" s="109" t="s">
        <v>464</v>
      </c>
    </row>
    <row r="37" spans="1:9" ht="72" customHeight="1" x14ac:dyDescent="0.2">
      <c r="A37" s="33">
        <v>24</v>
      </c>
      <c r="B37" s="23"/>
      <c r="C37" s="23" t="s">
        <v>16</v>
      </c>
      <c r="D37" s="23">
        <v>8</v>
      </c>
      <c r="E37" s="23">
        <v>12</v>
      </c>
      <c r="F37" s="22" t="s">
        <v>41</v>
      </c>
      <c r="G37" s="34" t="s">
        <v>160</v>
      </c>
      <c r="H37" s="35">
        <v>3016</v>
      </c>
      <c r="I37" s="109" t="s">
        <v>464</v>
      </c>
    </row>
    <row r="38" spans="1:9" ht="72" customHeight="1" x14ac:dyDescent="0.2">
      <c r="A38" s="33">
        <v>25</v>
      </c>
      <c r="B38" s="36" t="s">
        <v>13</v>
      </c>
      <c r="C38" s="23"/>
      <c r="D38" s="23">
        <v>4</v>
      </c>
      <c r="E38" s="23">
        <v>3</v>
      </c>
      <c r="F38" s="23" t="s">
        <v>61</v>
      </c>
      <c r="G38" s="34" t="s">
        <v>457</v>
      </c>
      <c r="H38" s="35">
        <v>3016</v>
      </c>
      <c r="I38" s="109" t="s">
        <v>464</v>
      </c>
    </row>
    <row r="39" spans="1:9" ht="72" customHeight="1" x14ac:dyDescent="0.2">
      <c r="A39" s="33">
        <v>26</v>
      </c>
      <c r="B39" s="23" t="s">
        <v>16</v>
      </c>
      <c r="C39" s="23"/>
      <c r="D39" s="23">
        <v>4</v>
      </c>
      <c r="E39" s="23">
        <v>3</v>
      </c>
      <c r="F39" s="22" t="s">
        <v>151</v>
      </c>
      <c r="G39" s="34" t="s">
        <v>161</v>
      </c>
      <c r="H39" s="35">
        <v>3016</v>
      </c>
      <c r="I39" s="109" t="s">
        <v>464</v>
      </c>
    </row>
    <row r="40" spans="1:9" ht="72" customHeight="1" x14ac:dyDescent="0.2">
      <c r="A40" s="33">
        <v>27</v>
      </c>
      <c r="B40" s="23" t="s">
        <v>16</v>
      </c>
      <c r="C40" s="23"/>
      <c r="D40" s="23">
        <v>5</v>
      </c>
      <c r="E40" s="23">
        <v>11</v>
      </c>
      <c r="F40" s="23" t="s">
        <v>162</v>
      </c>
      <c r="G40" s="34" t="s">
        <v>163</v>
      </c>
      <c r="H40" s="35">
        <v>3016</v>
      </c>
      <c r="I40" s="109" t="s">
        <v>464</v>
      </c>
    </row>
    <row r="41" spans="1:9" ht="72" customHeight="1" x14ac:dyDescent="0.2">
      <c r="A41" s="33">
        <v>28</v>
      </c>
      <c r="B41" s="23"/>
      <c r="C41" s="23" t="s">
        <v>16</v>
      </c>
      <c r="D41" s="23">
        <v>2</v>
      </c>
      <c r="E41" s="23">
        <v>6</v>
      </c>
      <c r="F41" s="22" t="s">
        <v>48</v>
      </c>
      <c r="G41" s="41" t="s">
        <v>164</v>
      </c>
      <c r="H41" s="35">
        <v>3016</v>
      </c>
      <c r="I41" s="109" t="s">
        <v>464</v>
      </c>
    </row>
    <row r="42" spans="1:9" ht="72" customHeight="1" x14ac:dyDescent="0.2">
      <c r="A42" s="33">
        <v>29</v>
      </c>
      <c r="B42" s="23"/>
      <c r="C42" s="23" t="s">
        <v>16</v>
      </c>
      <c r="D42" s="23">
        <v>8</v>
      </c>
      <c r="E42" s="23">
        <v>12</v>
      </c>
      <c r="F42" s="22" t="s">
        <v>109</v>
      </c>
      <c r="G42" s="34" t="s">
        <v>165</v>
      </c>
      <c r="H42" s="35">
        <v>3016</v>
      </c>
      <c r="I42" s="109" t="s">
        <v>464</v>
      </c>
    </row>
    <row r="43" spans="1:9" ht="72" customHeight="1" x14ac:dyDescent="0.2">
      <c r="A43" s="33">
        <v>30</v>
      </c>
      <c r="B43" s="23"/>
      <c r="C43" s="23"/>
      <c r="D43" s="23"/>
      <c r="E43" s="23"/>
      <c r="F43" s="22"/>
      <c r="G43" s="34"/>
      <c r="H43" s="35">
        <v>3016</v>
      </c>
      <c r="I43" s="32"/>
    </row>
    <row r="44" spans="1:9" s="42" customFormat="1" ht="72" customHeight="1" x14ac:dyDescent="0.2">
      <c r="A44" s="158" t="s">
        <v>166</v>
      </c>
      <c r="B44" s="158">
        <f>COUNTA(B14:B42)</f>
        <v>15</v>
      </c>
      <c r="C44" s="158">
        <f>COUNTA(C14:C42)</f>
        <v>14</v>
      </c>
      <c r="D44" s="158"/>
      <c r="E44" s="158"/>
      <c r="F44" s="158"/>
      <c r="G44" s="159"/>
      <c r="H44" s="160">
        <f>SUM(H14:H42)</f>
        <v>90062.399999999994</v>
      </c>
      <c r="I44" s="161"/>
    </row>
    <row r="45" spans="1:9" x14ac:dyDescent="0.2">
      <c r="A45" s="43"/>
      <c r="B45" s="17"/>
      <c r="C45" s="17"/>
      <c r="D45" s="17"/>
      <c r="E45" s="17"/>
      <c r="F45" s="17"/>
      <c r="G45" s="17"/>
      <c r="H45" s="44"/>
    </row>
    <row r="46" spans="1:9" x14ac:dyDescent="0.2">
      <c r="A46" s="43"/>
      <c r="B46" s="17"/>
      <c r="C46" s="17"/>
      <c r="D46" s="17"/>
      <c r="E46" s="17"/>
      <c r="F46" s="17"/>
      <c r="G46" s="17"/>
      <c r="H46" s="44"/>
    </row>
    <row r="47" spans="1:9" x14ac:dyDescent="0.2">
      <c r="A47" s="43"/>
      <c r="B47" s="17"/>
      <c r="C47" s="17"/>
      <c r="D47" s="17"/>
      <c r="E47" s="17"/>
      <c r="F47" s="17"/>
      <c r="G47" s="17"/>
      <c r="H47" s="44"/>
    </row>
    <row r="48" spans="1:9" x14ac:dyDescent="0.2">
      <c r="A48" s="43"/>
      <c r="B48" s="17"/>
      <c r="C48" s="17"/>
      <c r="D48" s="17"/>
      <c r="E48" s="17"/>
      <c r="F48" s="17"/>
      <c r="G48" s="17"/>
      <c r="H48" s="44"/>
    </row>
    <row r="49" spans="1:8" x14ac:dyDescent="0.2">
      <c r="A49" s="43"/>
      <c r="B49" s="17"/>
      <c r="C49" s="17"/>
      <c r="D49" s="17"/>
      <c r="E49" s="17"/>
      <c r="F49" s="17"/>
      <c r="G49" s="17"/>
      <c r="H49" s="44"/>
    </row>
    <row r="50" spans="1:8" x14ac:dyDescent="0.2">
      <c r="A50" s="43"/>
      <c r="B50" s="17"/>
      <c r="C50" s="17"/>
      <c r="D50" s="17"/>
      <c r="E50" s="17"/>
      <c r="F50" s="17"/>
      <c r="G50" s="17"/>
      <c r="H50" s="44"/>
    </row>
    <row r="51" spans="1:8" x14ac:dyDescent="0.2">
      <c r="A51" s="43"/>
      <c r="B51" s="17"/>
      <c r="C51" s="17"/>
      <c r="D51" s="17"/>
      <c r="E51" s="17"/>
      <c r="F51" s="17"/>
      <c r="G51" s="17"/>
      <c r="H51" s="44"/>
    </row>
    <row r="52" spans="1:8" x14ac:dyDescent="0.2">
      <c r="A52" s="43"/>
      <c r="B52" s="17"/>
      <c r="C52" s="17"/>
      <c r="D52" s="17"/>
      <c r="E52" s="17"/>
      <c r="F52" s="17"/>
      <c r="G52" s="17"/>
      <c r="H52" s="44"/>
    </row>
    <row r="53" spans="1:8" x14ac:dyDescent="0.2">
      <c r="A53" s="43"/>
      <c r="B53" s="17"/>
      <c r="C53" s="17"/>
      <c r="D53" s="17"/>
      <c r="E53" s="17"/>
      <c r="F53" s="17"/>
      <c r="G53" s="17"/>
      <c r="H53" s="44"/>
    </row>
    <row r="54" spans="1:8" x14ac:dyDescent="0.2">
      <c r="A54" s="43"/>
      <c r="B54" s="17"/>
      <c r="C54" s="17"/>
      <c r="D54" s="17"/>
      <c r="E54" s="17"/>
      <c r="F54" s="17"/>
      <c r="G54" s="17"/>
      <c r="H54" s="44"/>
    </row>
    <row r="55" spans="1:8" x14ac:dyDescent="0.2">
      <c r="A55" s="43"/>
      <c r="B55" s="17"/>
      <c r="C55" s="17"/>
      <c r="D55" s="17"/>
      <c r="E55" s="17"/>
      <c r="F55" s="17"/>
      <c r="G55" s="17"/>
      <c r="H55" s="44"/>
    </row>
    <row r="56" spans="1:8" x14ac:dyDescent="0.2">
      <c r="A56" s="43"/>
      <c r="B56" s="17"/>
      <c r="C56" s="17"/>
      <c r="D56" s="17"/>
      <c r="E56" s="17"/>
      <c r="F56" s="17"/>
      <c r="G56" s="17"/>
      <c r="H56" s="44"/>
    </row>
    <row r="57" spans="1:8" x14ac:dyDescent="0.2">
      <c r="A57" s="43"/>
      <c r="B57" s="17"/>
      <c r="C57" s="17"/>
      <c r="D57" s="17"/>
      <c r="E57" s="17"/>
      <c r="F57" s="17"/>
      <c r="G57" s="17"/>
      <c r="H57" s="44"/>
    </row>
    <row r="58" spans="1:8" x14ac:dyDescent="0.2">
      <c r="A58" s="43"/>
      <c r="B58" s="17"/>
      <c r="C58" s="17"/>
      <c r="D58" s="17"/>
      <c r="E58" s="17"/>
      <c r="F58" s="17"/>
      <c r="G58" s="17"/>
      <c r="H58" s="44"/>
    </row>
    <row r="59" spans="1:8" x14ac:dyDescent="0.2">
      <c r="A59" s="43"/>
      <c r="B59" s="17"/>
      <c r="C59" s="17"/>
      <c r="D59" s="17"/>
      <c r="E59" s="17"/>
      <c r="F59" s="17"/>
      <c r="G59" s="17"/>
      <c r="H59" s="44"/>
    </row>
    <row r="60" spans="1:8" x14ac:dyDescent="0.2">
      <c r="A60" s="43"/>
      <c r="B60" s="17"/>
      <c r="C60" s="17"/>
      <c r="D60" s="17"/>
      <c r="E60" s="17"/>
      <c r="F60" s="17"/>
      <c r="G60" s="17"/>
      <c r="H60" s="44"/>
    </row>
    <row r="61" spans="1:8" x14ac:dyDescent="0.2">
      <c r="A61" s="43"/>
      <c r="B61" s="17"/>
      <c r="C61" s="17"/>
      <c r="D61" s="17"/>
      <c r="E61" s="17"/>
      <c r="F61" s="17"/>
      <c r="G61" s="17"/>
      <c r="H61" s="44"/>
    </row>
    <row r="62" spans="1:8" x14ac:dyDescent="0.2">
      <c r="A62" s="43"/>
      <c r="B62" s="17"/>
      <c r="C62" s="17"/>
      <c r="D62" s="17"/>
      <c r="E62" s="17"/>
      <c r="F62" s="17"/>
      <c r="G62" s="17"/>
      <c r="H62" s="44"/>
    </row>
    <row r="63" spans="1:8" x14ac:dyDescent="0.2">
      <c r="A63" s="43"/>
      <c r="B63" s="17"/>
      <c r="C63" s="17"/>
      <c r="D63" s="17"/>
      <c r="E63" s="17"/>
      <c r="F63" s="17"/>
      <c r="G63" s="17"/>
      <c r="H63" s="44"/>
    </row>
    <row r="64" spans="1:8" x14ac:dyDescent="0.2">
      <c r="A64" s="43"/>
      <c r="B64" s="17"/>
      <c r="C64" s="17"/>
      <c r="D64" s="17"/>
      <c r="E64" s="17"/>
      <c r="F64" s="17"/>
      <c r="G64" s="17"/>
      <c r="H64" s="44"/>
    </row>
    <row r="65" spans="1:8" x14ac:dyDescent="0.2">
      <c r="A65" s="43"/>
      <c r="B65" s="17"/>
      <c r="C65" s="17"/>
      <c r="D65" s="17"/>
      <c r="E65" s="17"/>
      <c r="F65" s="17"/>
      <c r="G65" s="17"/>
      <c r="H65" s="44"/>
    </row>
    <row r="66" spans="1:8" x14ac:dyDescent="0.2">
      <c r="A66" s="43"/>
      <c r="B66" s="17"/>
      <c r="C66" s="17"/>
      <c r="D66" s="17"/>
      <c r="E66" s="17"/>
      <c r="F66" s="17"/>
      <c r="G66" s="17"/>
      <c r="H66" s="44"/>
    </row>
    <row r="67" spans="1:8" x14ac:dyDescent="0.2">
      <c r="A67" s="43"/>
      <c r="B67" s="17"/>
      <c r="C67" s="17"/>
      <c r="D67" s="17"/>
      <c r="E67" s="17"/>
      <c r="F67" s="17"/>
      <c r="G67" s="17"/>
      <c r="H67" s="44"/>
    </row>
    <row r="68" spans="1:8" x14ac:dyDescent="0.2">
      <c r="A68" s="43"/>
      <c r="B68" s="17"/>
      <c r="C68" s="17"/>
      <c r="D68" s="17"/>
      <c r="E68" s="17"/>
      <c r="F68" s="17"/>
      <c r="G68" s="17"/>
      <c r="H68" s="44"/>
    </row>
    <row r="69" spans="1:8" x14ac:dyDescent="0.2">
      <c r="A69" s="43"/>
      <c r="B69" s="17"/>
      <c r="C69" s="17"/>
      <c r="D69" s="17"/>
      <c r="E69" s="17"/>
      <c r="F69" s="17"/>
      <c r="G69" s="17"/>
      <c r="H69" s="44"/>
    </row>
    <row r="70" spans="1:8" x14ac:dyDescent="0.2">
      <c r="A70" s="43"/>
      <c r="B70" s="17"/>
      <c r="C70" s="17"/>
      <c r="D70" s="17"/>
      <c r="E70" s="17"/>
      <c r="F70" s="17"/>
      <c r="G70" s="17"/>
      <c r="H70" s="44"/>
    </row>
    <row r="71" spans="1:8" x14ac:dyDescent="0.2">
      <c r="A71" s="43"/>
      <c r="B71" s="17"/>
      <c r="C71" s="17"/>
      <c r="D71" s="17"/>
      <c r="E71" s="17"/>
      <c r="F71" s="17"/>
      <c r="G71" s="17"/>
      <c r="H71" s="44"/>
    </row>
    <row r="72" spans="1:8" x14ac:dyDescent="0.2">
      <c r="A72" s="43"/>
      <c r="B72" s="17"/>
      <c r="C72" s="17"/>
      <c r="D72" s="17"/>
      <c r="E72" s="17"/>
      <c r="F72" s="17"/>
      <c r="G72" s="17"/>
      <c r="H72" s="44"/>
    </row>
    <row r="73" spans="1:8" x14ac:dyDescent="0.2">
      <c r="A73" s="43"/>
      <c r="B73" s="17"/>
      <c r="C73" s="17"/>
      <c r="D73" s="17"/>
      <c r="E73" s="17"/>
      <c r="F73" s="17"/>
      <c r="G73" s="17"/>
      <c r="H73" s="44"/>
    </row>
    <row r="74" spans="1:8" x14ac:dyDescent="0.2">
      <c r="A74" s="43"/>
      <c r="B74" s="17"/>
      <c r="C74" s="17"/>
      <c r="D74" s="17"/>
      <c r="E74" s="17"/>
      <c r="F74" s="17"/>
      <c r="G74" s="17"/>
      <c r="H74" s="44"/>
    </row>
    <row r="75" spans="1:8" x14ac:dyDescent="0.2">
      <c r="A75" s="43"/>
      <c r="B75" s="17"/>
      <c r="C75" s="17"/>
      <c r="D75" s="17"/>
      <c r="E75" s="17"/>
      <c r="F75" s="17"/>
      <c r="G75" s="17"/>
      <c r="H75" s="44"/>
    </row>
    <row r="76" spans="1:8" x14ac:dyDescent="0.2">
      <c r="A76" s="43"/>
      <c r="B76" s="17"/>
      <c r="C76" s="17"/>
      <c r="D76" s="17"/>
      <c r="E76" s="17"/>
      <c r="F76" s="17"/>
      <c r="G76" s="17"/>
      <c r="H76" s="44"/>
    </row>
    <row r="77" spans="1:8" x14ac:dyDescent="0.2">
      <c r="A77" s="43"/>
      <c r="B77" s="17"/>
      <c r="C77" s="17"/>
      <c r="D77" s="17"/>
      <c r="E77" s="17"/>
      <c r="F77" s="17"/>
      <c r="G77" s="17"/>
      <c r="H77" s="44"/>
    </row>
    <row r="78" spans="1:8" x14ac:dyDescent="0.2">
      <c r="A78" s="43"/>
      <c r="B78" s="17"/>
      <c r="C78" s="17"/>
      <c r="D78" s="17"/>
      <c r="E78" s="17"/>
      <c r="F78" s="17"/>
      <c r="G78" s="17"/>
      <c r="H78" s="44"/>
    </row>
    <row r="79" spans="1:8" x14ac:dyDescent="0.2">
      <c r="A79" s="43"/>
      <c r="B79" s="17"/>
      <c r="C79" s="17"/>
      <c r="D79" s="17"/>
      <c r="E79" s="17"/>
      <c r="F79" s="17"/>
      <c r="G79" s="17"/>
      <c r="H79" s="44"/>
    </row>
    <row r="80" spans="1:8" x14ac:dyDescent="0.2">
      <c r="A80" s="43"/>
      <c r="B80" s="17"/>
      <c r="C80" s="17"/>
      <c r="D80" s="17"/>
      <c r="E80" s="17"/>
      <c r="F80" s="17"/>
      <c r="G80" s="17"/>
      <c r="H80" s="44"/>
    </row>
    <row r="81" spans="1:8" x14ac:dyDescent="0.2">
      <c r="A81" s="43"/>
      <c r="B81" s="17"/>
      <c r="C81" s="17"/>
      <c r="D81" s="17"/>
      <c r="E81" s="17"/>
      <c r="F81" s="17"/>
      <c r="G81" s="17"/>
      <c r="H81" s="44"/>
    </row>
    <row r="82" spans="1:8" x14ac:dyDescent="0.2">
      <c r="A82" s="43"/>
      <c r="B82" s="17"/>
      <c r="C82" s="17"/>
      <c r="D82" s="17"/>
      <c r="E82" s="17"/>
      <c r="F82" s="17"/>
      <c r="G82" s="17"/>
      <c r="H82" s="44"/>
    </row>
    <row r="83" spans="1:8" x14ac:dyDescent="0.2">
      <c r="A83" s="43"/>
      <c r="B83" s="17"/>
      <c r="C83" s="17"/>
      <c r="D83" s="17"/>
      <c r="E83" s="17"/>
      <c r="F83" s="17"/>
      <c r="G83" s="17"/>
      <c r="H83" s="44"/>
    </row>
    <row r="84" spans="1:8" x14ac:dyDescent="0.2">
      <c r="A84" s="43"/>
      <c r="B84" s="17"/>
      <c r="C84" s="17"/>
      <c r="D84" s="17"/>
      <c r="E84" s="17"/>
      <c r="F84" s="17"/>
      <c r="G84" s="17"/>
      <c r="H84" s="44"/>
    </row>
    <row r="85" spans="1:8" x14ac:dyDescent="0.2">
      <c r="A85" s="43"/>
      <c r="B85" s="17"/>
      <c r="C85" s="17"/>
      <c r="D85" s="17"/>
      <c r="E85" s="17"/>
      <c r="F85" s="17"/>
      <c r="G85" s="17"/>
      <c r="H85" s="44"/>
    </row>
    <row r="86" spans="1:8" x14ac:dyDescent="0.2">
      <c r="A86" s="43"/>
      <c r="B86" s="17"/>
      <c r="C86" s="17"/>
      <c r="D86" s="17"/>
      <c r="E86" s="17"/>
      <c r="F86" s="17"/>
      <c r="G86" s="17"/>
      <c r="H86" s="44"/>
    </row>
    <row r="87" spans="1:8" x14ac:dyDescent="0.2">
      <c r="A87" s="43"/>
      <c r="B87" s="17"/>
      <c r="C87" s="17"/>
      <c r="D87" s="17"/>
      <c r="E87" s="17"/>
      <c r="F87" s="17"/>
      <c r="G87" s="17"/>
      <c r="H87" s="44"/>
    </row>
    <row r="88" spans="1:8" x14ac:dyDescent="0.2">
      <c r="A88" s="43"/>
      <c r="B88" s="17"/>
      <c r="C88" s="17"/>
      <c r="D88" s="17"/>
      <c r="E88" s="17"/>
      <c r="F88" s="17"/>
      <c r="G88" s="17"/>
      <c r="H88" s="44"/>
    </row>
    <row r="89" spans="1:8" x14ac:dyDescent="0.2">
      <c r="A89" s="43"/>
      <c r="B89" s="17"/>
      <c r="C89" s="17"/>
      <c r="D89" s="17"/>
      <c r="E89" s="17"/>
      <c r="F89" s="17"/>
      <c r="G89" s="17"/>
      <c r="H89" s="44"/>
    </row>
    <row r="90" spans="1:8" x14ac:dyDescent="0.2">
      <c r="A90" s="43"/>
      <c r="B90" s="17"/>
      <c r="C90" s="17"/>
      <c r="D90" s="17"/>
      <c r="E90" s="17"/>
      <c r="F90" s="17"/>
      <c r="G90" s="17"/>
      <c r="H90" s="44"/>
    </row>
    <row r="91" spans="1:8" x14ac:dyDescent="0.2">
      <c r="A91" s="43"/>
      <c r="B91" s="17"/>
      <c r="C91" s="17"/>
      <c r="D91" s="17"/>
      <c r="E91" s="17"/>
      <c r="F91" s="17"/>
      <c r="G91" s="17"/>
      <c r="H91" s="44"/>
    </row>
    <row r="92" spans="1:8" x14ac:dyDescent="0.2">
      <c r="A92" s="43"/>
      <c r="B92" s="17"/>
      <c r="C92" s="17"/>
      <c r="D92" s="17"/>
      <c r="E92" s="17"/>
      <c r="F92" s="17"/>
      <c r="G92" s="17"/>
      <c r="H92" s="44"/>
    </row>
    <row r="93" spans="1:8" x14ac:dyDescent="0.2">
      <c r="A93" s="43"/>
      <c r="B93" s="17"/>
      <c r="C93" s="17"/>
      <c r="D93" s="17"/>
      <c r="E93" s="17"/>
      <c r="F93" s="17"/>
      <c r="G93" s="17"/>
      <c r="H93" s="44"/>
    </row>
    <row r="94" spans="1:8" x14ac:dyDescent="0.2">
      <c r="A94" s="43"/>
      <c r="B94" s="17"/>
      <c r="C94" s="17"/>
      <c r="D94" s="17"/>
      <c r="E94" s="17"/>
      <c r="F94" s="17"/>
      <c r="G94" s="17"/>
      <c r="H94" s="44"/>
    </row>
    <row r="95" spans="1:8" x14ac:dyDescent="0.2">
      <c r="A95" s="43"/>
      <c r="B95" s="17"/>
      <c r="C95" s="17"/>
      <c r="D95" s="17"/>
      <c r="E95" s="17"/>
      <c r="F95" s="17"/>
      <c r="G95" s="17"/>
      <c r="H95" s="44"/>
    </row>
    <row r="96" spans="1:8" x14ac:dyDescent="0.2">
      <c r="A96" s="43"/>
      <c r="B96" s="17"/>
      <c r="C96" s="17"/>
      <c r="D96" s="17"/>
      <c r="E96" s="17"/>
      <c r="F96" s="17"/>
      <c r="G96" s="17"/>
      <c r="H96" s="44"/>
    </row>
    <row r="97" spans="1:8" x14ac:dyDescent="0.2">
      <c r="A97" s="43"/>
      <c r="B97" s="17"/>
      <c r="C97" s="17"/>
      <c r="D97" s="17"/>
      <c r="E97" s="17"/>
      <c r="F97" s="17"/>
      <c r="G97" s="17"/>
      <c r="H97" s="44"/>
    </row>
    <row r="98" spans="1:8" x14ac:dyDescent="0.2">
      <c r="A98" s="43"/>
      <c r="B98" s="17"/>
      <c r="C98" s="17"/>
      <c r="D98" s="17"/>
      <c r="E98" s="17"/>
      <c r="F98" s="17"/>
      <c r="G98" s="17"/>
      <c r="H98" s="44"/>
    </row>
  </sheetData>
  <sheetProtection password="C923" sheet="1" objects="1" scenarios="1"/>
  <mergeCells count="12">
    <mergeCell ref="A6:I6"/>
    <mergeCell ref="A7:I7"/>
    <mergeCell ref="B9:I9"/>
    <mergeCell ref="A11:I11"/>
    <mergeCell ref="G12:G13"/>
    <mergeCell ref="H12:H13"/>
    <mergeCell ref="I12:I13"/>
    <mergeCell ref="A12:A13"/>
    <mergeCell ref="D12:D13"/>
    <mergeCell ref="B12:B13"/>
    <mergeCell ref="C12:C13"/>
    <mergeCell ref="E12:F12"/>
  </mergeCells>
  <pageMargins left="0.70866141732283472" right="0.19685039370078741" top="0.36" bottom="0.31" header="0.31496062992125984" footer="0.31496062992125984"/>
  <pageSetup paperSize="5" scale="5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="90" zoomScaleNormal="90" workbookViewId="0">
      <selection activeCell="A43" sqref="A43:I43"/>
    </sheetView>
  </sheetViews>
  <sheetFormatPr baseColWidth="10" defaultRowHeight="14.25" x14ac:dyDescent="0.2"/>
  <cols>
    <col min="1" max="1" width="14.140625" style="49" customWidth="1"/>
    <col min="2" max="2" width="8.140625" style="49" customWidth="1"/>
    <col min="3" max="3" width="6.7109375" style="49" bestFit="1" customWidth="1"/>
    <col min="4" max="4" width="12.7109375" style="49" bestFit="1" customWidth="1"/>
    <col min="5" max="5" width="8.85546875" style="49" customWidth="1"/>
    <col min="6" max="6" width="16.42578125" style="51" customWidth="1"/>
    <col min="7" max="7" width="21.85546875" style="49" customWidth="1"/>
    <col min="8" max="8" width="15.5703125" style="50" customWidth="1"/>
    <col min="9" max="9" width="19.42578125" style="49" customWidth="1"/>
    <col min="10" max="16384" width="11.42578125" style="49"/>
  </cols>
  <sheetData>
    <row r="1" spans="1:15" x14ac:dyDescent="0.2">
      <c r="A1" s="45"/>
      <c r="B1" s="46"/>
      <c r="C1" s="46"/>
      <c r="D1" s="46"/>
      <c r="E1" s="47"/>
      <c r="F1" s="48"/>
    </row>
    <row r="2" spans="1:15" x14ac:dyDescent="0.2">
      <c r="A2" s="45"/>
      <c r="B2" s="46"/>
      <c r="C2" s="46"/>
      <c r="D2" s="46"/>
      <c r="E2" s="47"/>
      <c r="F2" s="48"/>
    </row>
    <row r="3" spans="1:15" x14ac:dyDescent="0.2">
      <c r="A3" s="45"/>
      <c r="B3" s="46"/>
      <c r="C3" s="46"/>
      <c r="D3" s="46"/>
      <c r="E3" s="47"/>
      <c r="F3" s="48"/>
    </row>
    <row r="4" spans="1:15" s="50" customFormat="1" x14ac:dyDescent="0.2">
      <c r="A4" s="49"/>
      <c r="B4" s="49"/>
      <c r="C4" s="49"/>
      <c r="D4" s="49"/>
      <c r="E4" s="49"/>
      <c r="F4" s="51"/>
      <c r="G4" s="49"/>
      <c r="I4" s="49"/>
      <c r="J4" s="49"/>
      <c r="K4" s="49"/>
      <c r="L4" s="49"/>
      <c r="M4" s="49"/>
      <c r="N4" s="49"/>
      <c r="O4" s="49"/>
    </row>
    <row r="5" spans="1:15" s="50" customFormat="1" ht="16.5" x14ac:dyDescent="0.25">
      <c r="A5" s="128" t="s">
        <v>0</v>
      </c>
      <c r="B5" s="128"/>
      <c r="C5" s="128"/>
      <c r="D5" s="128"/>
      <c r="E5" s="128"/>
      <c r="F5" s="128"/>
      <c r="G5" s="128"/>
      <c r="H5" s="128"/>
      <c r="I5" s="128"/>
      <c r="J5" s="49"/>
      <c r="K5" s="49"/>
      <c r="L5" s="49"/>
      <c r="M5" s="49"/>
      <c r="N5" s="49"/>
      <c r="O5" s="49"/>
    </row>
    <row r="6" spans="1:15" s="50" customFormat="1" x14ac:dyDescent="0.2">
      <c r="A6" s="127" t="s">
        <v>1</v>
      </c>
      <c r="B6" s="127"/>
      <c r="C6" s="127"/>
      <c r="D6" s="127"/>
      <c r="E6" s="127"/>
      <c r="F6" s="127"/>
      <c r="G6" s="127"/>
      <c r="H6" s="127"/>
      <c r="I6" s="127"/>
      <c r="J6" s="49"/>
      <c r="K6" s="49"/>
      <c r="L6" s="49"/>
      <c r="M6" s="49"/>
      <c r="N6" s="49"/>
      <c r="O6" s="49"/>
    </row>
    <row r="7" spans="1:15" s="50" customFormat="1" x14ac:dyDescent="0.2">
      <c r="A7" s="49"/>
      <c r="B7" s="95"/>
      <c r="C7" s="54"/>
      <c r="D7" s="54"/>
      <c r="E7" s="54"/>
      <c r="F7" s="53"/>
      <c r="G7" s="49"/>
      <c r="I7" s="49"/>
      <c r="J7" s="49"/>
      <c r="K7" s="49"/>
      <c r="L7" s="49"/>
      <c r="M7" s="49"/>
      <c r="N7" s="49"/>
      <c r="O7" s="49"/>
    </row>
    <row r="8" spans="1:15" s="50" customFormat="1" ht="28.5" customHeight="1" x14ac:dyDescent="0.2">
      <c r="A8" s="55" t="s">
        <v>2</v>
      </c>
      <c r="B8" s="133" t="s">
        <v>458</v>
      </c>
      <c r="C8" s="133"/>
      <c r="D8" s="133"/>
      <c r="E8" s="133"/>
      <c r="F8" s="133"/>
      <c r="G8" s="133"/>
      <c r="H8" s="133"/>
      <c r="I8" s="133"/>
      <c r="J8" s="49"/>
      <c r="K8" s="49"/>
      <c r="L8" s="49"/>
      <c r="M8" s="49"/>
      <c r="N8" s="49"/>
      <c r="O8" s="49"/>
    </row>
    <row r="9" spans="1:15" s="50" customFormat="1" x14ac:dyDescent="0.2">
      <c r="A9" s="48"/>
      <c r="B9" s="53"/>
      <c r="C9" s="53"/>
      <c r="D9" s="53"/>
      <c r="E9" s="53"/>
      <c r="F9" s="53"/>
      <c r="G9" s="49"/>
      <c r="I9" s="49"/>
      <c r="J9" s="49"/>
      <c r="K9" s="49"/>
      <c r="L9" s="49"/>
      <c r="M9" s="49"/>
      <c r="N9" s="49"/>
      <c r="O9" s="49"/>
    </row>
    <row r="10" spans="1:15" s="50" customFormat="1" ht="33.75" customHeight="1" x14ac:dyDescent="0.2">
      <c r="A10" s="125" t="s">
        <v>461</v>
      </c>
      <c r="B10" s="125"/>
      <c r="C10" s="125"/>
      <c r="D10" s="125"/>
      <c r="E10" s="125"/>
      <c r="F10" s="125"/>
      <c r="G10" s="125"/>
      <c r="H10" s="125"/>
      <c r="I10" s="125"/>
    </row>
    <row r="11" spans="1:15" ht="24" customHeight="1" x14ac:dyDescent="0.2">
      <c r="A11" s="129" t="s">
        <v>3</v>
      </c>
      <c r="B11" s="134" t="s">
        <v>4</v>
      </c>
      <c r="C11" s="134"/>
      <c r="D11" s="135" t="s">
        <v>5</v>
      </c>
      <c r="E11" s="134" t="s">
        <v>6</v>
      </c>
      <c r="F11" s="134"/>
      <c r="G11" s="129" t="s">
        <v>7</v>
      </c>
      <c r="H11" s="131" t="s">
        <v>8</v>
      </c>
      <c r="I11" s="115" t="s">
        <v>463</v>
      </c>
    </row>
    <row r="12" spans="1:15" ht="24" customHeight="1" x14ac:dyDescent="0.2">
      <c r="A12" s="130"/>
      <c r="B12" s="56" t="s">
        <v>9</v>
      </c>
      <c r="C12" s="56" t="s">
        <v>10</v>
      </c>
      <c r="D12" s="135"/>
      <c r="E12" s="56" t="s">
        <v>11</v>
      </c>
      <c r="F12" s="57" t="s">
        <v>12</v>
      </c>
      <c r="G12" s="130"/>
      <c r="H12" s="132"/>
      <c r="I12" s="116"/>
    </row>
    <row r="13" spans="1:15" ht="44.25" customHeight="1" x14ac:dyDescent="0.2">
      <c r="A13" s="58">
        <v>1</v>
      </c>
      <c r="B13" s="23"/>
      <c r="C13" s="23" t="s">
        <v>16</v>
      </c>
      <c r="D13" s="23">
        <v>4</v>
      </c>
      <c r="E13" s="23">
        <v>3</v>
      </c>
      <c r="F13" s="22" t="s">
        <v>151</v>
      </c>
      <c r="G13" s="34" t="s">
        <v>167</v>
      </c>
      <c r="H13" s="40">
        <v>5614.4</v>
      </c>
      <c r="I13" s="109" t="s">
        <v>464</v>
      </c>
    </row>
    <row r="14" spans="1:15" ht="44.25" customHeight="1" x14ac:dyDescent="0.2">
      <c r="A14" s="59">
        <v>2</v>
      </c>
      <c r="B14" s="59" t="s">
        <v>16</v>
      </c>
      <c r="C14" s="59"/>
      <c r="D14" s="59">
        <v>12</v>
      </c>
      <c r="E14" s="59">
        <v>8</v>
      </c>
      <c r="F14" s="60" t="s">
        <v>168</v>
      </c>
      <c r="G14" s="60" t="s">
        <v>169</v>
      </c>
      <c r="H14" s="40">
        <v>5614.4</v>
      </c>
      <c r="I14" s="109" t="s">
        <v>464</v>
      </c>
    </row>
    <row r="15" spans="1:15" ht="44.25" customHeight="1" x14ac:dyDescent="0.2">
      <c r="A15" s="58">
        <v>3</v>
      </c>
      <c r="B15" s="59"/>
      <c r="C15" s="59" t="s">
        <v>16</v>
      </c>
      <c r="D15" s="59">
        <v>20</v>
      </c>
      <c r="E15" s="59">
        <v>10</v>
      </c>
      <c r="F15" s="60" t="s">
        <v>131</v>
      </c>
      <c r="G15" s="60" t="s">
        <v>170</v>
      </c>
      <c r="H15" s="40">
        <v>5614.4</v>
      </c>
      <c r="I15" s="109" t="s">
        <v>464</v>
      </c>
    </row>
    <row r="16" spans="1:15" ht="44.25" customHeight="1" x14ac:dyDescent="0.2">
      <c r="A16" s="59">
        <v>4</v>
      </c>
      <c r="B16" s="59" t="s">
        <v>16</v>
      </c>
      <c r="C16" s="59"/>
      <c r="D16" s="59">
        <v>11</v>
      </c>
      <c r="E16" s="59">
        <v>10</v>
      </c>
      <c r="F16" s="60" t="s">
        <v>75</v>
      </c>
      <c r="G16" s="60" t="s">
        <v>134</v>
      </c>
      <c r="H16" s="40">
        <v>5614.4</v>
      </c>
      <c r="I16" s="109" t="s">
        <v>464</v>
      </c>
    </row>
    <row r="17" spans="1:9" ht="44.25" customHeight="1" x14ac:dyDescent="0.2">
      <c r="A17" s="58">
        <v>5</v>
      </c>
      <c r="B17" s="59" t="s">
        <v>16</v>
      </c>
      <c r="C17" s="59"/>
      <c r="D17" s="59">
        <v>17</v>
      </c>
      <c r="E17" s="59">
        <v>2</v>
      </c>
      <c r="F17" s="60" t="s">
        <v>29</v>
      </c>
      <c r="G17" s="59" t="s">
        <v>164</v>
      </c>
      <c r="H17" s="40">
        <v>5614.4</v>
      </c>
      <c r="I17" s="109" t="s">
        <v>464</v>
      </c>
    </row>
    <row r="18" spans="1:9" ht="44.25" customHeight="1" x14ac:dyDescent="0.2">
      <c r="A18" s="59">
        <v>6</v>
      </c>
      <c r="B18" s="59"/>
      <c r="C18" s="59" t="s">
        <v>16</v>
      </c>
      <c r="D18" s="59">
        <v>10</v>
      </c>
      <c r="E18" s="59">
        <v>4</v>
      </c>
      <c r="F18" s="60" t="s">
        <v>66</v>
      </c>
      <c r="G18" s="60" t="s">
        <v>171</v>
      </c>
      <c r="H18" s="40">
        <v>5614.4</v>
      </c>
      <c r="I18" s="109" t="s">
        <v>464</v>
      </c>
    </row>
    <row r="19" spans="1:9" ht="44.25" customHeight="1" x14ac:dyDescent="0.2">
      <c r="A19" s="58">
        <v>7</v>
      </c>
      <c r="B19" s="59" t="s">
        <v>16</v>
      </c>
      <c r="C19" s="59"/>
      <c r="D19" s="59">
        <v>13</v>
      </c>
      <c r="E19" s="59">
        <v>12</v>
      </c>
      <c r="F19" s="60" t="s">
        <v>41</v>
      </c>
      <c r="G19" s="60" t="s">
        <v>172</v>
      </c>
      <c r="H19" s="40">
        <v>5614.4</v>
      </c>
      <c r="I19" s="109" t="s">
        <v>464</v>
      </c>
    </row>
    <row r="20" spans="1:9" ht="44.25" customHeight="1" x14ac:dyDescent="0.2">
      <c r="A20" s="59">
        <v>8</v>
      </c>
      <c r="B20" s="59"/>
      <c r="C20" s="59" t="s">
        <v>16</v>
      </c>
      <c r="D20" s="59">
        <v>14</v>
      </c>
      <c r="E20" s="59">
        <v>11</v>
      </c>
      <c r="F20" s="60" t="s">
        <v>173</v>
      </c>
      <c r="G20" s="60" t="s">
        <v>174</v>
      </c>
      <c r="H20" s="40">
        <v>5614.4</v>
      </c>
      <c r="I20" s="109" t="s">
        <v>464</v>
      </c>
    </row>
    <row r="21" spans="1:9" ht="44.25" customHeight="1" x14ac:dyDescent="0.2">
      <c r="A21" s="58">
        <v>9</v>
      </c>
      <c r="B21" s="59" t="s">
        <v>16</v>
      </c>
      <c r="C21" s="59"/>
      <c r="D21" s="59">
        <v>33</v>
      </c>
      <c r="E21" s="59">
        <v>12</v>
      </c>
      <c r="F21" s="60" t="s">
        <v>109</v>
      </c>
      <c r="G21" s="60" t="s">
        <v>174</v>
      </c>
      <c r="H21" s="40">
        <v>5614.4</v>
      </c>
      <c r="I21" s="109" t="s">
        <v>464</v>
      </c>
    </row>
    <row r="22" spans="1:9" ht="44.25" customHeight="1" x14ac:dyDescent="0.2">
      <c r="A22" s="59">
        <v>10</v>
      </c>
      <c r="B22" s="59" t="s">
        <v>16</v>
      </c>
      <c r="C22" s="59"/>
      <c r="D22" s="59">
        <v>5</v>
      </c>
      <c r="E22" s="59">
        <v>12</v>
      </c>
      <c r="F22" s="60" t="s">
        <v>175</v>
      </c>
      <c r="G22" s="60" t="s">
        <v>176</v>
      </c>
      <c r="H22" s="40">
        <v>5614.4</v>
      </c>
      <c r="I22" s="109" t="s">
        <v>464</v>
      </c>
    </row>
    <row r="23" spans="1:9" ht="44.25" customHeight="1" x14ac:dyDescent="0.2">
      <c r="A23" s="58">
        <v>11</v>
      </c>
      <c r="B23" s="59"/>
      <c r="C23" s="59" t="s">
        <v>16</v>
      </c>
      <c r="D23" s="59">
        <v>12</v>
      </c>
      <c r="E23" s="59">
        <v>4</v>
      </c>
      <c r="F23" s="60" t="s">
        <v>66</v>
      </c>
      <c r="G23" s="60" t="s">
        <v>171</v>
      </c>
      <c r="H23" s="40">
        <v>5614.4</v>
      </c>
      <c r="I23" s="109" t="s">
        <v>464</v>
      </c>
    </row>
    <row r="24" spans="1:9" ht="44.25" customHeight="1" x14ac:dyDescent="0.2">
      <c r="A24" s="59">
        <v>12</v>
      </c>
      <c r="B24" s="59" t="s">
        <v>16</v>
      </c>
      <c r="C24" s="59"/>
      <c r="D24" s="59">
        <v>20</v>
      </c>
      <c r="E24" s="59">
        <v>12</v>
      </c>
      <c r="F24" s="60" t="s">
        <v>109</v>
      </c>
      <c r="G24" s="60" t="s">
        <v>177</v>
      </c>
      <c r="H24" s="40">
        <v>5614.4</v>
      </c>
      <c r="I24" s="109" t="s">
        <v>464</v>
      </c>
    </row>
    <row r="25" spans="1:9" ht="44.25" customHeight="1" x14ac:dyDescent="0.2">
      <c r="A25" s="58">
        <v>13</v>
      </c>
      <c r="B25" s="23" t="s">
        <v>16</v>
      </c>
      <c r="C25" s="23"/>
      <c r="D25" s="23">
        <v>15</v>
      </c>
      <c r="E25" s="23">
        <v>11</v>
      </c>
      <c r="F25" s="23" t="s">
        <v>173</v>
      </c>
      <c r="G25" s="22" t="s">
        <v>178</v>
      </c>
      <c r="H25" s="40">
        <v>5614.4</v>
      </c>
      <c r="I25" s="109" t="s">
        <v>464</v>
      </c>
    </row>
    <row r="26" spans="1:9" ht="44.25" customHeight="1" x14ac:dyDescent="0.2">
      <c r="A26" s="59">
        <v>14</v>
      </c>
      <c r="B26" s="59" t="s">
        <v>16</v>
      </c>
      <c r="C26" s="59"/>
      <c r="D26" s="59">
        <v>8</v>
      </c>
      <c r="E26" s="59">
        <v>3</v>
      </c>
      <c r="F26" s="60" t="s">
        <v>151</v>
      </c>
      <c r="G26" s="60" t="s">
        <v>179</v>
      </c>
      <c r="H26" s="40">
        <v>5614.4</v>
      </c>
      <c r="I26" s="109" t="s">
        <v>464</v>
      </c>
    </row>
    <row r="27" spans="1:9" ht="44.25" customHeight="1" x14ac:dyDescent="0.2">
      <c r="A27" s="58">
        <v>15</v>
      </c>
      <c r="B27" s="59"/>
      <c r="C27" s="59" t="s">
        <v>16</v>
      </c>
      <c r="D27" s="59">
        <v>5</v>
      </c>
      <c r="E27" s="59">
        <v>12</v>
      </c>
      <c r="F27" s="60" t="s">
        <v>175</v>
      </c>
      <c r="G27" s="60" t="s">
        <v>180</v>
      </c>
      <c r="H27" s="40">
        <v>5614.4</v>
      </c>
      <c r="I27" s="109" t="s">
        <v>464</v>
      </c>
    </row>
    <row r="28" spans="1:9" ht="44.25" customHeight="1" x14ac:dyDescent="0.2">
      <c r="A28" s="59">
        <v>16</v>
      </c>
      <c r="B28" s="59" t="s">
        <v>16</v>
      </c>
      <c r="C28" s="59"/>
      <c r="D28" s="59">
        <v>49</v>
      </c>
      <c r="E28" s="59">
        <v>12</v>
      </c>
      <c r="F28" s="60" t="s">
        <v>181</v>
      </c>
      <c r="G28" s="59" t="s">
        <v>182</v>
      </c>
      <c r="H28" s="40">
        <v>5614.4</v>
      </c>
      <c r="I28" s="109" t="s">
        <v>464</v>
      </c>
    </row>
    <row r="29" spans="1:9" ht="44.25" customHeight="1" x14ac:dyDescent="0.2">
      <c r="A29" s="58">
        <v>17</v>
      </c>
      <c r="B29" s="59" t="s">
        <v>16</v>
      </c>
      <c r="C29" s="59"/>
      <c r="D29" s="59">
        <v>9</v>
      </c>
      <c r="E29" s="59">
        <v>11</v>
      </c>
      <c r="F29" s="60" t="s">
        <v>87</v>
      </c>
      <c r="G29" s="60" t="s">
        <v>134</v>
      </c>
      <c r="H29" s="40">
        <v>5614.4</v>
      </c>
      <c r="I29" s="109" t="s">
        <v>464</v>
      </c>
    </row>
    <row r="30" spans="1:9" ht="44.25" customHeight="1" x14ac:dyDescent="0.2">
      <c r="A30" s="59">
        <v>18</v>
      </c>
      <c r="B30" s="59" t="s">
        <v>16</v>
      </c>
      <c r="C30" s="59"/>
      <c r="D30" s="59" t="s">
        <v>183</v>
      </c>
      <c r="E30" s="59">
        <v>11</v>
      </c>
      <c r="F30" s="60" t="s">
        <v>173</v>
      </c>
      <c r="G30" s="60" t="s">
        <v>184</v>
      </c>
      <c r="H30" s="40">
        <v>5614.4</v>
      </c>
      <c r="I30" s="109" t="s">
        <v>464</v>
      </c>
    </row>
    <row r="31" spans="1:9" ht="44.25" customHeight="1" x14ac:dyDescent="0.2">
      <c r="A31" s="58">
        <v>19</v>
      </c>
      <c r="B31" s="59" t="s">
        <v>16</v>
      </c>
      <c r="C31" s="59"/>
      <c r="D31" s="59">
        <v>7</v>
      </c>
      <c r="E31" s="59">
        <v>12</v>
      </c>
      <c r="F31" s="60" t="s">
        <v>185</v>
      </c>
      <c r="G31" s="60" t="s">
        <v>134</v>
      </c>
      <c r="H31" s="40">
        <v>5614.4</v>
      </c>
      <c r="I31" s="109" t="s">
        <v>464</v>
      </c>
    </row>
    <row r="32" spans="1:9" ht="44.25" customHeight="1" x14ac:dyDescent="0.2">
      <c r="A32" s="59">
        <v>20</v>
      </c>
      <c r="B32" s="61"/>
      <c r="C32" s="59" t="s">
        <v>16</v>
      </c>
      <c r="D32" s="59">
        <v>16</v>
      </c>
      <c r="E32" s="59">
        <v>3</v>
      </c>
      <c r="F32" s="60" t="s">
        <v>133</v>
      </c>
      <c r="G32" s="60" t="s">
        <v>186</v>
      </c>
      <c r="H32" s="40">
        <v>5614.4</v>
      </c>
      <c r="I32" s="109" t="s">
        <v>464</v>
      </c>
    </row>
    <row r="33" spans="1:9" ht="44.25" customHeight="1" x14ac:dyDescent="0.2">
      <c r="A33" s="58">
        <v>21</v>
      </c>
      <c r="B33" s="59" t="s">
        <v>16</v>
      </c>
      <c r="C33" s="59"/>
      <c r="D33" s="59">
        <v>10</v>
      </c>
      <c r="E33" s="59">
        <v>10</v>
      </c>
      <c r="F33" s="60" t="s">
        <v>187</v>
      </c>
      <c r="G33" s="60" t="s">
        <v>188</v>
      </c>
      <c r="H33" s="40">
        <v>5614.4</v>
      </c>
      <c r="I33" s="109" t="s">
        <v>464</v>
      </c>
    </row>
    <row r="34" spans="1:9" ht="44.25" customHeight="1" x14ac:dyDescent="0.2">
      <c r="A34" s="59">
        <v>22</v>
      </c>
      <c r="B34" s="59" t="s">
        <v>13</v>
      </c>
      <c r="C34" s="59"/>
      <c r="D34" s="59">
        <v>17</v>
      </c>
      <c r="E34" s="59"/>
      <c r="F34" s="60" t="s">
        <v>189</v>
      </c>
      <c r="G34" s="60" t="s">
        <v>190</v>
      </c>
      <c r="H34" s="40"/>
      <c r="I34" s="109" t="s">
        <v>464</v>
      </c>
    </row>
    <row r="35" spans="1:9" ht="44.25" customHeight="1" x14ac:dyDescent="0.2">
      <c r="A35" s="58">
        <v>23</v>
      </c>
      <c r="B35" s="59" t="s">
        <v>16</v>
      </c>
      <c r="C35" s="59"/>
      <c r="D35" s="59">
        <v>9</v>
      </c>
      <c r="E35" s="59">
        <v>12</v>
      </c>
      <c r="F35" s="60" t="s">
        <v>109</v>
      </c>
      <c r="G35" s="60" t="s">
        <v>191</v>
      </c>
      <c r="H35" s="40">
        <v>5614.4</v>
      </c>
      <c r="I35" s="109" t="s">
        <v>464</v>
      </c>
    </row>
    <row r="36" spans="1:9" ht="44.25" customHeight="1" x14ac:dyDescent="0.2">
      <c r="A36" s="59">
        <v>24</v>
      </c>
      <c r="B36" s="59"/>
      <c r="C36" s="59" t="s">
        <v>16</v>
      </c>
      <c r="D36" s="59">
        <v>12</v>
      </c>
      <c r="E36" s="59">
        <v>12</v>
      </c>
      <c r="F36" s="60" t="s">
        <v>181</v>
      </c>
      <c r="G36" s="60" t="s">
        <v>192</v>
      </c>
      <c r="H36" s="40">
        <v>5614.4</v>
      </c>
      <c r="I36" s="109" t="s">
        <v>464</v>
      </c>
    </row>
    <row r="37" spans="1:9" ht="44.25" customHeight="1" x14ac:dyDescent="0.2">
      <c r="A37" s="58">
        <v>25</v>
      </c>
      <c r="B37" s="59"/>
      <c r="C37" s="59" t="s">
        <v>16</v>
      </c>
      <c r="D37" s="59">
        <v>11</v>
      </c>
      <c r="E37" s="59">
        <v>12</v>
      </c>
      <c r="F37" s="60" t="s">
        <v>109</v>
      </c>
      <c r="G37" s="59" t="s">
        <v>164</v>
      </c>
      <c r="H37" s="40">
        <v>5614.4</v>
      </c>
      <c r="I37" s="109" t="s">
        <v>464</v>
      </c>
    </row>
    <row r="38" spans="1:9" ht="44.25" customHeight="1" x14ac:dyDescent="0.2">
      <c r="A38" s="59">
        <v>26</v>
      </c>
      <c r="B38" s="59" t="s">
        <v>16</v>
      </c>
      <c r="C38" s="59"/>
      <c r="D38" s="59">
        <v>24</v>
      </c>
      <c r="E38" s="59">
        <v>10</v>
      </c>
      <c r="F38" s="60" t="s">
        <v>187</v>
      </c>
      <c r="G38" s="60" t="s">
        <v>193</v>
      </c>
      <c r="H38" s="40">
        <v>5614.4</v>
      </c>
      <c r="I38" s="109" t="s">
        <v>464</v>
      </c>
    </row>
    <row r="39" spans="1:9" ht="44.25" customHeight="1" x14ac:dyDescent="0.2">
      <c r="A39" s="58">
        <v>27</v>
      </c>
      <c r="B39" s="59" t="s">
        <v>16</v>
      </c>
      <c r="C39" s="59"/>
      <c r="D39" s="59">
        <v>19</v>
      </c>
      <c r="E39" s="59">
        <v>11</v>
      </c>
      <c r="F39" s="60" t="s">
        <v>194</v>
      </c>
      <c r="G39" s="60" t="s">
        <v>195</v>
      </c>
      <c r="H39" s="40">
        <v>5614.4</v>
      </c>
      <c r="I39" s="109" t="s">
        <v>464</v>
      </c>
    </row>
    <row r="40" spans="1:9" ht="44.25" customHeight="1" x14ac:dyDescent="0.2">
      <c r="A40" s="59">
        <v>28</v>
      </c>
      <c r="B40" s="59" t="s">
        <v>16</v>
      </c>
      <c r="C40" s="59"/>
      <c r="D40" s="59">
        <v>11</v>
      </c>
      <c r="E40" s="59">
        <v>11</v>
      </c>
      <c r="F40" s="60" t="s">
        <v>194</v>
      </c>
      <c r="G40" s="60" t="s">
        <v>196</v>
      </c>
      <c r="H40" s="40">
        <v>5614.4</v>
      </c>
      <c r="I40" s="109" t="s">
        <v>464</v>
      </c>
    </row>
    <row r="41" spans="1:9" ht="44.25" customHeight="1" x14ac:dyDescent="0.2">
      <c r="A41" s="58">
        <v>29</v>
      </c>
      <c r="B41" s="59"/>
      <c r="C41" s="59" t="s">
        <v>16</v>
      </c>
      <c r="D41" s="59">
        <v>11</v>
      </c>
      <c r="E41" s="59">
        <v>10</v>
      </c>
      <c r="F41" s="60" t="s">
        <v>131</v>
      </c>
      <c r="G41" s="60" t="s">
        <v>180</v>
      </c>
      <c r="H41" s="40">
        <v>5614.4</v>
      </c>
      <c r="I41" s="109" t="s">
        <v>464</v>
      </c>
    </row>
    <row r="42" spans="1:9" s="52" customFormat="1" ht="44.25" customHeight="1" x14ac:dyDescent="0.2">
      <c r="A42" s="96">
        <v>30</v>
      </c>
      <c r="B42" s="96"/>
      <c r="C42" s="96" t="s">
        <v>16</v>
      </c>
      <c r="D42" s="96">
        <v>3</v>
      </c>
      <c r="E42" s="96">
        <v>12</v>
      </c>
      <c r="F42" s="97" t="s">
        <v>185</v>
      </c>
      <c r="G42" s="97" t="s">
        <v>197</v>
      </c>
      <c r="H42" s="98">
        <v>3016</v>
      </c>
      <c r="I42" s="109" t="s">
        <v>464</v>
      </c>
    </row>
    <row r="43" spans="1:9" s="62" customFormat="1" ht="44.25" customHeight="1" x14ac:dyDescent="0.2">
      <c r="A43" s="162" t="s">
        <v>166</v>
      </c>
      <c r="B43" s="162">
        <f>COUNTA(B13:B42)</f>
        <v>19</v>
      </c>
      <c r="C43" s="162">
        <f>COUNTA(C13:C42)</f>
        <v>11</v>
      </c>
      <c r="D43" s="162"/>
      <c r="E43" s="162"/>
      <c r="F43" s="163"/>
      <c r="G43" s="162"/>
      <c r="H43" s="164">
        <f ca="1">SUM(H14:H43)</f>
        <v>168431.99999999991</v>
      </c>
      <c r="I43" s="165"/>
    </row>
  </sheetData>
  <sheetProtection password="C923" sheet="1" objects="1" scenarios="1"/>
  <mergeCells count="11">
    <mergeCell ref="A6:I6"/>
    <mergeCell ref="A5:I5"/>
    <mergeCell ref="G11:G12"/>
    <mergeCell ref="H11:H12"/>
    <mergeCell ref="I11:I12"/>
    <mergeCell ref="A10:I10"/>
    <mergeCell ref="B8:I8"/>
    <mergeCell ref="A11:A12"/>
    <mergeCell ref="B11:C11"/>
    <mergeCell ref="D11:D12"/>
    <mergeCell ref="E11:F11"/>
  </mergeCells>
  <pageMargins left="0.70866141732283472" right="0.19685039370078741" top="0.74803149606299213" bottom="0.74803149606299213" header="0.31496062992125984" footer="0.31496062992125984"/>
  <pageSetup paperSize="5" scale="6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4"/>
  <sheetViews>
    <sheetView zoomScale="90" zoomScaleNormal="90" workbookViewId="0">
      <selection activeCell="G214" sqref="G214"/>
    </sheetView>
  </sheetViews>
  <sheetFormatPr baseColWidth="10" defaultRowHeight="14.25" x14ac:dyDescent="0.2"/>
  <cols>
    <col min="1" max="1" width="13.5703125" style="69" bestFit="1" customWidth="1"/>
    <col min="2" max="4" width="10.42578125" style="65" customWidth="1"/>
    <col min="5" max="6" width="13" style="65" customWidth="1"/>
    <col min="7" max="7" width="36.42578125" style="65" bestFit="1" customWidth="1"/>
    <col min="8" max="8" width="12.5703125" style="65" bestFit="1" customWidth="1"/>
    <col min="9" max="9" width="18.7109375" style="65" customWidth="1"/>
    <col min="10" max="16384" width="11.42578125" style="65"/>
  </cols>
  <sheetData>
    <row r="1" spans="1:9" s="64" customFormat="1" x14ac:dyDescent="0.2">
      <c r="A1" s="63"/>
      <c r="D1" s="65"/>
      <c r="G1" s="65"/>
    </row>
    <row r="2" spans="1:9" s="64" customFormat="1" x14ac:dyDescent="0.2">
      <c r="A2" s="63"/>
      <c r="D2" s="65"/>
      <c r="G2" s="65"/>
    </row>
    <row r="3" spans="1:9" s="64" customFormat="1" x14ac:dyDescent="0.2">
      <c r="A3" s="63"/>
      <c r="D3" s="65"/>
      <c r="G3" s="65"/>
    </row>
    <row r="4" spans="1:9" s="64" customFormat="1" x14ac:dyDescent="0.2">
      <c r="A4" s="63"/>
      <c r="D4" s="65"/>
      <c r="G4" s="65"/>
    </row>
    <row r="5" spans="1:9" s="64" customFormat="1" ht="15" x14ac:dyDescent="0.25">
      <c r="A5" s="136" t="s">
        <v>0</v>
      </c>
      <c r="B5" s="136"/>
      <c r="C5" s="136"/>
      <c r="D5" s="136"/>
      <c r="E5" s="136"/>
      <c r="F5" s="136"/>
      <c r="G5" s="136"/>
      <c r="H5" s="136"/>
      <c r="I5" s="136"/>
    </row>
    <row r="6" spans="1:9" s="64" customFormat="1" x14ac:dyDescent="0.2">
      <c r="A6" s="137" t="s">
        <v>1</v>
      </c>
      <c r="B6" s="137"/>
      <c r="C6" s="137"/>
      <c r="D6" s="137"/>
      <c r="E6" s="137"/>
      <c r="F6" s="137"/>
      <c r="G6" s="137"/>
      <c r="H6" s="137"/>
      <c r="I6" s="137"/>
    </row>
    <row r="7" spans="1:9" s="64" customFormat="1" x14ac:dyDescent="0.2">
      <c r="A7" s="66"/>
      <c r="B7" s="67"/>
      <c r="C7" s="67"/>
      <c r="D7" s="67"/>
      <c r="E7" s="67"/>
      <c r="G7" s="65"/>
    </row>
    <row r="8" spans="1:9" s="64" customFormat="1" ht="28.5" customHeight="1" x14ac:dyDescent="0.2">
      <c r="A8" s="68" t="s">
        <v>2</v>
      </c>
      <c r="B8" s="138" t="s">
        <v>459</v>
      </c>
      <c r="C8" s="138"/>
      <c r="D8" s="138"/>
      <c r="E8" s="138"/>
      <c r="F8" s="138"/>
      <c r="G8" s="138"/>
      <c r="H8" s="138"/>
      <c r="I8" s="138"/>
    </row>
    <row r="9" spans="1:9" s="64" customFormat="1" x14ac:dyDescent="0.2">
      <c r="A9" s="69"/>
      <c r="B9" s="70"/>
      <c r="C9" s="70"/>
      <c r="D9" s="70"/>
      <c r="E9" s="70"/>
      <c r="G9" s="65"/>
    </row>
    <row r="10" spans="1:9" s="64" customFormat="1" ht="34.5" customHeight="1" x14ac:dyDescent="0.2">
      <c r="A10" s="125" t="s">
        <v>461</v>
      </c>
      <c r="B10" s="125"/>
      <c r="C10" s="125"/>
      <c r="D10" s="125"/>
      <c r="E10" s="125"/>
      <c r="F10" s="125"/>
      <c r="G10" s="125"/>
      <c r="H10" s="125"/>
      <c r="I10" s="125"/>
    </row>
    <row r="11" spans="1:9" s="64" customFormat="1" ht="46.5" customHeight="1" x14ac:dyDescent="0.2">
      <c r="A11" s="121" t="s">
        <v>3</v>
      </c>
      <c r="B11" s="121" t="s">
        <v>4</v>
      </c>
      <c r="C11" s="121"/>
      <c r="D11" s="121" t="s">
        <v>5</v>
      </c>
      <c r="E11" s="139" t="s">
        <v>6</v>
      </c>
      <c r="F11" s="140"/>
      <c r="G11" s="121" t="s">
        <v>7</v>
      </c>
      <c r="H11" s="121" t="s">
        <v>8</v>
      </c>
      <c r="I11" s="121" t="s">
        <v>463</v>
      </c>
    </row>
    <row r="12" spans="1:9" s="64" customFormat="1" ht="46.5" customHeight="1" x14ac:dyDescent="0.2">
      <c r="A12" s="121"/>
      <c r="B12" s="121" t="s">
        <v>9</v>
      </c>
      <c r="C12" s="121" t="s">
        <v>10</v>
      </c>
      <c r="D12" s="121"/>
      <c r="E12" s="114" t="s">
        <v>11</v>
      </c>
      <c r="F12" s="112" t="s">
        <v>12</v>
      </c>
      <c r="G12" s="121"/>
      <c r="H12" s="121"/>
      <c r="I12" s="121"/>
    </row>
    <row r="13" spans="1:9" s="101" customFormat="1" ht="75.75" customHeight="1" x14ac:dyDescent="0.2">
      <c r="A13" s="99">
        <v>1</v>
      </c>
      <c r="B13" s="71" t="s">
        <v>13</v>
      </c>
      <c r="C13" s="71"/>
      <c r="D13" s="71">
        <v>4</v>
      </c>
      <c r="E13" s="71">
        <v>12</v>
      </c>
      <c r="F13" s="71" t="s">
        <v>175</v>
      </c>
      <c r="G13" s="71" t="s">
        <v>198</v>
      </c>
      <c r="H13" s="100">
        <v>145</v>
      </c>
      <c r="I13" s="109" t="s">
        <v>464</v>
      </c>
    </row>
    <row r="14" spans="1:9" s="101" customFormat="1" ht="75.75" customHeight="1" x14ac:dyDescent="0.2">
      <c r="A14" s="99">
        <v>2</v>
      </c>
      <c r="B14" s="71"/>
      <c r="C14" s="71" t="s">
        <v>13</v>
      </c>
      <c r="D14" s="71">
        <v>14</v>
      </c>
      <c r="E14" s="71">
        <v>12</v>
      </c>
      <c r="F14" s="71" t="s">
        <v>109</v>
      </c>
      <c r="G14" s="71" t="s">
        <v>199</v>
      </c>
      <c r="H14" s="100">
        <v>145</v>
      </c>
      <c r="I14" s="109" t="s">
        <v>464</v>
      </c>
    </row>
    <row r="15" spans="1:9" s="101" customFormat="1" ht="75.75" customHeight="1" x14ac:dyDescent="0.2">
      <c r="A15" s="99">
        <v>3</v>
      </c>
      <c r="B15" s="71"/>
      <c r="C15" s="71" t="s">
        <v>13</v>
      </c>
      <c r="D15" s="71">
        <v>31</v>
      </c>
      <c r="E15" s="71">
        <v>4</v>
      </c>
      <c r="F15" s="71" t="s">
        <v>200</v>
      </c>
      <c r="G15" s="71" t="s">
        <v>201</v>
      </c>
      <c r="H15" s="100">
        <v>145</v>
      </c>
      <c r="I15" s="109" t="s">
        <v>464</v>
      </c>
    </row>
    <row r="16" spans="1:9" s="101" customFormat="1" ht="75.75" customHeight="1" x14ac:dyDescent="0.2">
      <c r="A16" s="99">
        <v>4</v>
      </c>
      <c r="B16" s="71"/>
      <c r="C16" s="71" t="s">
        <v>13</v>
      </c>
      <c r="D16" s="71">
        <v>31</v>
      </c>
      <c r="E16" s="71">
        <v>12</v>
      </c>
      <c r="F16" s="71" t="s">
        <v>202</v>
      </c>
      <c r="G16" s="71" t="s">
        <v>203</v>
      </c>
      <c r="H16" s="100">
        <v>145</v>
      </c>
      <c r="I16" s="109" t="s">
        <v>464</v>
      </c>
    </row>
    <row r="17" spans="1:9" s="101" customFormat="1" ht="75.75" customHeight="1" x14ac:dyDescent="0.2">
      <c r="A17" s="99">
        <v>5</v>
      </c>
      <c r="B17" s="71" t="s">
        <v>13</v>
      </c>
      <c r="C17" s="71"/>
      <c r="D17" s="71">
        <v>9</v>
      </c>
      <c r="E17" s="71">
        <v>12</v>
      </c>
      <c r="F17" s="71" t="s">
        <v>41</v>
      </c>
      <c r="G17" s="71" t="s">
        <v>204</v>
      </c>
      <c r="H17" s="100">
        <v>145</v>
      </c>
      <c r="I17" s="109" t="s">
        <v>464</v>
      </c>
    </row>
    <row r="18" spans="1:9" s="101" customFormat="1" ht="75.75" customHeight="1" x14ac:dyDescent="0.2">
      <c r="A18" s="99">
        <v>6</v>
      </c>
      <c r="B18" s="102"/>
      <c r="C18" s="102" t="s">
        <v>16</v>
      </c>
      <c r="D18" s="102">
        <v>29</v>
      </c>
      <c r="E18" s="102">
        <v>12</v>
      </c>
      <c r="F18" s="102" t="s">
        <v>109</v>
      </c>
      <c r="G18" s="102" t="s">
        <v>205</v>
      </c>
      <c r="H18" s="100">
        <v>145</v>
      </c>
      <c r="I18" s="109" t="s">
        <v>464</v>
      </c>
    </row>
    <row r="19" spans="1:9" s="101" customFormat="1" ht="75.75" customHeight="1" x14ac:dyDescent="0.2">
      <c r="A19" s="99">
        <v>7</v>
      </c>
      <c r="B19" s="71" t="s">
        <v>13</v>
      </c>
      <c r="C19" s="71"/>
      <c r="D19" s="71">
        <v>21</v>
      </c>
      <c r="E19" s="71">
        <v>12</v>
      </c>
      <c r="F19" s="71" t="s">
        <v>206</v>
      </c>
      <c r="G19" s="71" t="s">
        <v>198</v>
      </c>
      <c r="H19" s="100">
        <v>145</v>
      </c>
      <c r="I19" s="109" t="s">
        <v>464</v>
      </c>
    </row>
    <row r="20" spans="1:9" s="101" customFormat="1" ht="75.75" customHeight="1" x14ac:dyDescent="0.2">
      <c r="A20" s="99">
        <v>8</v>
      </c>
      <c r="B20" s="71" t="s">
        <v>13</v>
      </c>
      <c r="C20" s="71"/>
      <c r="D20" s="71">
        <v>11</v>
      </c>
      <c r="E20" s="71">
        <v>6</v>
      </c>
      <c r="F20" s="71" t="s">
        <v>207</v>
      </c>
      <c r="G20" s="71" t="s">
        <v>208</v>
      </c>
      <c r="H20" s="100">
        <v>145</v>
      </c>
      <c r="I20" s="109" t="s">
        <v>464</v>
      </c>
    </row>
    <row r="21" spans="1:9" s="101" customFormat="1" ht="75.75" customHeight="1" x14ac:dyDescent="0.2">
      <c r="A21" s="99">
        <v>9</v>
      </c>
      <c r="B21" s="71" t="s">
        <v>13</v>
      </c>
      <c r="C21" s="71"/>
      <c r="D21" s="71">
        <v>24</v>
      </c>
      <c r="E21" s="71">
        <v>12</v>
      </c>
      <c r="F21" s="103" t="s">
        <v>202</v>
      </c>
      <c r="G21" s="71" t="s">
        <v>209</v>
      </c>
      <c r="H21" s="100">
        <v>145</v>
      </c>
      <c r="I21" s="109" t="s">
        <v>464</v>
      </c>
    </row>
    <row r="22" spans="1:9" s="101" customFormat="1" ht="75.75" customHeight="1" x14ac:dyDescent="0.2">
      <c r="A22" s="99">
        <v>10</v>
      </c>
      <c r="B22" s="71" t="s">
        <v>13</v>
      </c>
      <c r="C22" s="71"/>
      <c r="D22" s="71">
        <v>18</v>
      </c>
      <c r="E22" s="71">
        <v>12</v>
      </c>
      <c r="F22" s="71" t="s">
        <v>202</v>
      </c>
      <c r="G22" s="71" t="s">
        <v>210</v>
      </c>
      <c r="H22" s="100">
        <v>145</v>
      </c>
      <c r="I22" s="109" t="s">
        <v>464</v>
      </c>
    </row>
    <row r="23" spans="1:9" s="101" customFormat="1" ht="75.75" customHeight="1" x14ac:dyDescent="0.2">
      <c r="A23" s="99">
        <v>11</v>
      </c>
      <c r="B23" s="71" t="s">
        <v>16</v>
      </c>
      <c r="C23" s="71"/>
      <c r="D23" s="71">
        <v>38</v>
      </c>
      <c r="E23" s="71">
        <v>12</v>
      </c>
      <c r="F23" s="71" t="s">
        <v>211</v>
      </c>
      <c r="G23" s="71" t="s">
        <v>212</v>
      </c>
      <c r="H23" s="100">
        <v>145</v>
      </c>
      <c r="I23" s="109" t="s">
        <v>464</v>
      </c>
    </row>
    <row r="24" spans="1:9" s="101" customFormat="1" ht="75.75" customHeight="1" x14ac:dyDescent="0.2">
      <c r="A24" s="99">
        <v>12</v>
      </c>
      <c r="B24" s="71" t="s">
        <v>16</v>
      </c>
      <c r="C24" s="71"/>
      <c r="D24" s="71">
        <v>60</v>
      </c>
      <c r="E24" s="71">
        <v>11</v>
      </c>
      <c r="F24" s="71" t="s">
        <v>213</v>
      </c>
      <c r="G24" s="71" t="s">
        <v>214</v>
      </c>
      <c r="H24" s="100">
        <v>145</v>
      </c>
      <c r="I24" s="109" t="s">
        <v>464</v>
      </c>
    </row>
    <row r="25" spans="1:9" s="101" customFormat="1" ht="75.75" customHeight="1" x14ac:dyDescent="0.2">
      <c r="A25" s="99">
        <v>13</v>
      </c>
      <c r="B25" s="71"/>
      <c r="C25" s="71" t="s">
        <v>13</v>
      </c>
      <c r="D25" s="71">
        <v>13</v>
      </c>
      <c r="E25" s="71">
        <v>12</v>
      </c>
      <c r="F25" s="71" t="s">
        <v>109</v>
      </c>
      <c r="G25" s="71" t="s">
        <v>215</v>
      </c>
      <c r="H25" s="100">
        <v>145</v>
      </c>
      <c r="I25" s="109" t="s">
        <v>464</v>
      </c>
    </row>
    <row r="26" spans="1:9" s="101" customFormat="1" ht="75.75" customHeight="1" x14ac:dyDescent="0.2">
      <c r="A26" s="99">
        <v>14</v>
      </c>
      <c r="B26" s="71" t="s">
        <v>13</v>
      </c>
      <c r="C26" s="71"/>
      <c r="D26" s="71">
        <v>70</v>
      </c>
      <c r="E26" s="71">
        <v>6</v>
      </c>
      <c r="F26" s="71" t="s">
        <v>216</v>
      </c>
      <c r="G26" s="71" t="s">
        <v>217</v>
      </c>
      <c r="H26" s="100">
        <v>145</v>
      </c>
      <c r="I26" s="109" t="s">
        <v>464</v>
      </c>
    </row>
    <row r="27" spans="1:9" s="101" customFormat="1" ht="75.75" customHeight="1" x14ac:dyDescent="0.2">
      <c r="A27" s="99">
        <v>15</v>
      </c>
      <c r="B27" s="102"/>
      <c r="C27" s="102" t="s">
        <v>16</v>
      </c>
      <c r="D27" s="102">
        <v>23</v>
      </c>
      <c r="E27" s="102">
        <v>12</v>
      </c>
      <c r="F27" s="102" t="s">
        <v>109</v>
      </c>
      <c r="G27" s="102" t="s">
        <v>218</v>
      </c>
      <c r="H27" s="100">
        <v>145</v>
      </c>
      <c r="I27" s="109" t="s">
        <v>464</v>
      </c>
    </row>
    <row r="28" spans="1:9" s="101" customFormat="1" ht="75.75" customHeight="1" x14ac:dyDescent="0.2">
      <c r="A28" s="99">
        <v>16</v>
      </c>
      <c r="B28" s="71" t="s">
        <v>13</v>
      </c>
      <c r="C28" s="71"/>
      <c r="D28" s="71">
        <v>13</v>
      </c>
      <c r="E28" s="71">
        <v>12</v>
      </c>
      <c r="F28" s="71" t="s">
        <v>206</v>
      </c>
      <c r="G28" s="71" t="s">
        <v>198</v>
      </c>
      <c r="H28" s="100">
        <v>145</v>
      </c>
      <c r="I28" s="109" t="s">
        <v>464</v>
      </c>
    </row>
    <row r="29" spans="1:9" s="101" customFormat="1" ht="75.75" customHeight="1" x14ac:dyDescent="0.2">
      <c r="A29" s="99">
        <v>17</v>
      </c>
      <c r="B29" s="71" t="s">
        <v>13</v>
      </c>
      <c r="C29" s="71"/>
      <c r="D29" s="71">
        <v>58</v>
      </c>
      <c r="E29" s="71">
        <v>3</v>
      </c>
      <c r="F29" s="71" t="s">
        <v>61</v>
      </c>
      <c r="G29" s="71" t="s">
        <v>201</v>
      </c>
      <c r="H29" s="100">
        <v>145</v>
      </c>
      <c r="I29" s="109" t="s">
        <v>464</v>
      </c>
    </row>
    <row r="30" spans="1:9" s="101" customFormat="1" ht="75.75" customHeight="1" x14ac:dyDescent="0.2">
      <c r="A30" s="99">
        <v>18</v>
      </c>
      <c r="B30" s="71" t="s">
        <v>13</v>
      </c>
      <c r="C30" s="71"/>
      <c r="D30" s="71">
        <v>50</v>
      </c>
      <c r="E30" s="71">
        <v>12</v>
      </c>
      <c r="F30" s="71" t="s">
        <v>175</v>
      </c>
      <c r="G30" s="71" t="s">
        <v>219</v>
      </c>
      <c r="H30" s="100">
        <v>145</v>
      </c>
      <c r="I30" s="109" t="s">
        <v>464</v>
      </c>
    </row>
    <row r="31" spans="1:9" s="101" customFormat="1" ht="75.75" customHeight="1" x14ac:dyDescent="0.2">
      <c r="A31" s="99">
        <v>19</v>
      </c>
      <c r="B31" s="71"/>
      <c r="C31" s="71" t="s">
        <v>13</v>
      </c>
      <c r="D31" s="71">
        <v>9</v>
      </c>
      <c r="E31" s="71">
        <v>12</v>
      </c>
      <c r="F31" s="71" t="s">
        <v>202</v>
      </c>
      <c r="G31" s="71" t="s">
        <v>220</v>
      </c>
      <c r="H31" s="100">
        <v>145</v>
      </c>
      <c r="I31" s="109" t="s">
        <v>464</v>
      </c>
    </row>
    <row r="32" spans="1:9" s="101" customFormat="1" ht="75.75" customHeight="1" x14ac:dyDescent="0.2">
      <c r="A32" s="99">
        <v>20</v>
      </c>
      <c r="B32" s="71" t="s">
        <v>13</v>
      </c>
      <c r="C32" s="71"/>
      <c r="D32" s="71">
        <v>3</v>
      </c>
      <c r="E32" s="71">
        <v>11</v>
      </c>
      <c r="F32" s="71" t="s">
        <v>460</v>
      </c>
      <c r="G32" s="71" t="s">
        <v>221</v>
      </c>
      <c r="H32" s="100">
        <v>145</v>
      </c>
      <c r="I32" s="109" t="s">
        <v>464</v>
      </c>
    </row>
    <row r="33" spans="1:9" s="101" customFormat="1" ht="75.75" customHeight="1" x14ac:dyDescent="0.2">
      <c r="A33" s="99">
        <v>21</v>
      </c>
      <c r="B33" s="71" t="s">
        <v>13</v>
      </c>
      <c r="C33" s="71"/>
      <c r="D33" s="71">
        <v>42</v>
      </c>
      <c r="E33" s="71">
        <v>12</v>
      </c>
      <c r="F33" s="71" t="s">
        <v>41</v>
      </c>
      <c r="G33" s="71" t="s">
        <v>222</v>
      </c>
      <c r="H33" s="100">
        <v>145</v>
      </c>
      <c r="I33" s="109" t="s">
        <v>464</v>
      </c>
    </row>
    <row r="34" spans="1:9" s="101" customFormat="1" ht="75.75" customHeight="1" x14ac:dyDescent="0.2">
      <c r="A34" s="99">
        <v>22</v>
      </c>
      <c r="B34" s="71" t="s">
        <v>13</v>
      </c>
      <c r="C34" s="71"/>
      <c r="D34" s="71">
        <v>2</v>
      </c>
      <c r="E34" s="71">
        <v>12</v>
      </c>
      <c r="F34" s="71" t="s">
        <v>211</v>
      </c>
      <c r="G34" s="71" t="s">
        <v>223</v>
      </c>
      <c r="H34" s="100">
        <v>145</v>
      </c>
      <c r="I34" s="109" t="s">
        <v>464</v>
      </c>
    </row>
    <row r="35" spans="1:9" s="101" customFormat="1" ht="75.75" customHeight="1" x14ac:dyDescent="0.2">
      <c r="A35" s="99">
        <v>23</v>
      </c>
      <c r="B35" s="71"/>
      <c r="C35" s="71" t="s">
        <v>13</v>
      </c>
      <c r="D35" s="71">
        <v>48</v>
      </c>
      <c r="E35" s="71">
        <v>12</v>
      </c>
      <c r="F35" s="71" t="s">
        <v>202</v>
      </c>
      <c r="G35" s="71" t="s">
        <v>198</v>
      </c>
      <c r="H35" s="100">
        <v>145</v>
      </c>
      <c r="I35" s="109" t="s">
        <v>464</v>
      </c>
    </row>
    <row r="36" spans="1:9" s="101" customFormat="1" ht="75.75" customHeight="1" x14ac:dyDescent="0.2">
      <c r="A36" s="99">
        <v>24</v>
      </c>
      <c r="B36" s="71" t="s">
        <v>13</v>
      </c>
      <c r="C36" s="71"/>
      <c r="D36" s="71">
        <v>33</v>
      </c>
      <c r="E36" s="71">
        <v>12</v>
      </c>
      <c r="F36" s="71" t="s">
        <v>206</v>
      </c>
      <c r="G36" s="71" t="s">
        <v>224</v>
      </c>
      <c r="H36" s="100">
        <v>145</v>
      </c>
      <c r="I36" s="109" t="s">
        <v>464</v>
      </c>
    </row>
    <row r="37" spans="1:9" s="101" customFormat="1" ht="75.75" customHeight="1" x14ac:dyDescent="0.2">
      <c r="A37" s="99">
        <v>25</v>
      </c>
      <c r="B37" s="71" t="s">
        <v>13</v>
      </c>
      <c r="C37" s="71"/>
      <c r="D37" s="71">
        <v>2</v>
      </c>
      <c r="E37" s="71">
        <v>12</v>
      </c>
      <c r="F37" s="71" t="s">
        <v>41</v>
      </c>
      <c r="G37" s="71" t="s">
        <v>225</v>
      </c>
      <c r="H37" s="100">
        <v>145</v>
      </c>
      <c r="I37" s="109" t="s">
        <v>464</v>
      </c>
    </row>
    <row r="38" spans="1:9" s="101" customFormat="1" ht="75.75" customHeight="1" x14ac:dyDescent="0.2">
      <c r="A38" s="99">
        <v>26</v>
      </c>
      <c r="B38" s="71" t="s">
        <v>13</v>
      </c>
      <c r="C38" s="71"/>
      <c r="D38" s="71">
        <v>13</v>
      </c>
      <c r="E38" s="71">
        <v>12</v>
      </c>
      <c r="F38" s="71" t="s">
        <v>70</v>
      </c>
      <c r="G38" s="71" t="s">
        <v>226</v>
      </c>
      <c r="H38" s="100">
        <v>145</v>
      </c>
      <c r="I38" s="109" t="s">
        <v>464</v>
      </c>
    </row>
    <row r="39" spans="1:9" s="101" customFormat="1" ht="75.75" customHeight="1" x14ac:dyDescent="0.2">
      <c r="A39" s="99">
        <v>27</v>
      </c>
      <c r="B39" s="71"/>
      <c r="C39" s="71" t="s">
        <v>16</v>
      </c>
      <c r="D39" s="71">
        <v>42</v>
      </c>
      <c r="E39" s="71">
        <v>12</v>
      </c>
      <c r="F39" s="71" t="s">
        <v>41</v>
      </c>
      <c r="G39" s="71" t="s">
        <v>227</v>
      </c>
      <c r="H39" s="100">
        <v>145</v>
      </c>
      <c r="I39" s="109" t="s">
        <v>464</v>
      </c>
    </row>
    <row r="40" spans="1:9" s="101" customFormat="1" ht="75.75" customHeight="1" x14ac:dyDescent="0.2">
      <c r="A40" s="99">
        <v>28</v>
      </c>
      <c r="B40" s="71"/>
      <c r="C40" s="71" t="s">
        <v>16</v>
      </c>
      <c r="D40" s="71">
        <v>42</v>
      </c>
      <c r="E40" s="71">
        <v>12</v>
      </c>
      <c r="F40" s="71" t="s">
        <v>41</v>
      </c>
      <c r="G40" s="71" t="s">
        <v>227</v>
      </c>
      <c r="H40" s="100">
        <v>145</v>
      </c>
      <c r="I40" s="109" t="s">
        <v>464</v>
      </c>
    </row>
    <row r="41" spans="1:9" s="101" customFormat="1" ht="75.75" customHeight="1" x14ac:dyDescent="0.2">
      <c r="A41" s="99">
        <v>29</v>
      </c>
      <c r="B41" s="71"/>
      <c r="C41" s="71" t="s">
        <v>13</v>
      </c>
      <c r="D41" s="71">
        <v>31</v>
      </c>
      <c r="E41" s="71">
        <v>12</v>
      </c>
      <c r="F41" s="71" t="s">
        <v>142</v>
      </c>
      <c r="G41" s="71" t="s">
        <v>228</v>
      </c>
      <c r="H41" s="100">
        <v>145</v>
      </c>
      <c r="I41" s="109" t="s">
        <v>464</v>
      </c>
    </row>
    <row r="42" spans="1:9" s="101" customFormat="1" ht="75.75" customHeight="1" x14ac:dyDescent="0.2">
      <c r="A42" s="99">
        <v>30</v>
      </c>
      <c r="B42" s="71" t="s">
        <v>13</v>
      </c>
      <c r="C42" s="71"/>
      <c r="D42" s="71">
        <v>22</v>
      </c>
      <c r="E42" s="71">
        <v>12</v>
      </c>
      <c r="F42" s="71" t="s">
        <v>202</v>
      </c>
      <c r="G42" s="71" t="s">
        <v>229</v>
      </c>
      <c r="H42" s="100">
        <v>145</v>
      </c>
      <c r="I42" s="109" t="s">
        <v>464</v>
      </c>
    </row>
    <row r="43" spans="1:9" s="101" customFormat="1" ht="75.75" customHeight="1" x14ac:dyDescent="0.2">
      <c r="A43" s="99">
        <v>31</v>
      </c>
      <c r="B43" s="71" t="s">
        <v>13</v>
      </c>
      <c r="C43" s="71"/>
      <c r="D43" s="71">
        <v>30</v>
      </c>
      <c r="E43" s="71">
        <v>12</v>
      </c>
      <c r="F43" s="71" t="s">
        <v>206</v>
      </c>
      <c r="G43" s="71" t="s">
        <v>230</v>
      </c>
      <c r="H43" s="100">
        <v>145</v>
      </c>
      <c r="I43" s="109" t="s">
        <v>464</v>
      </c>
    </row>
    <row r="44" spans="1:9" s="101" customFormat="1" ht="75.75" customHeight="1" x14ac:dyDescent="0.2">
      <c r="A44" s="99">
        <v>32</v>
      </c>
      <c r="B44" s="71" t="s">
        <v>13</v>
      </c>
      <c r="C44" s="71"/>
      <c r="D44" s="71">
        <v>59</v>
      </c>
      <c r="E44" s="71">
        <v>12</v>
      </c>
      <c r="F44" s="71" t="s">
        <v>109</v>
      </c>
      <c r="G44" s="71" t="s">
        <v>231</v>
      </c>
      <c r="H44" s="100">
        <v>145</v>
      </c>
      <c r="I44" s="109" t="s">
        <v>464</v>
      </c>
    </row>
    <row r="45" spans="1:9" s="101" customFormat="1" ht="75.75" customHeight="1" x14ac:dyDescent="0.2">
      <c r="A45" s="99">
        <v>33</v>
      </c>
      <c r="B45" s="71" t="s">
        <v>13</v>
      </c>
      <c r="C45" s="71"/>
      <c r="D45" s="71">
        <v>12</v>
      </c>
      <c r="E45" s="71">
        <v>12</v>
      </c>
      <c r="F45" s="71" t="s">
        <v>202</v>
      </c>
      <c r="G45" s="71" t="s">
        <v>465</v>
      </c>
      <c r="H45" s="100">
        <v>145</v>
      </c>
      <c r="I45" s="109" t="s">
        <v>464</v>
      </c>
    </row>
    <row r="46" spans="1:9" s="101" customFormat="1" ht="75.75" customHeight="1" x14ac:dyDescent="0.2">
      <c r="A46" s="99">
        <v>34</v>
      </c>
      <c r="B46" s="71" t="s">
        <v>13</v>
      </c>
      <c r="C46" s="71"/>
      <c r="D46" s="71">
        <v>60</v>
      </c>
      <c r="E46" s="71">
        <v>12</v>
      </c>
      <c r="F46" s="71" t="s">
        <v>232</v>
      </c>
      <c r="G46" s="71" t="s">
        <v>233</v>
      </c>
      <c r="H46" s="71"/>
      <c r="I46" s="109" t="s">
        <v>464</v>
      </c>
    </row>
    <row r="47" spans="1:9" s="101" customFormat="1" ht="75.75" customHeight="1" x14ac:dyDescent="0.2">
      <c r="A47" s="99">
        <v>35</v>
      </c>
      <c r="B47" s="71" t="s">
        <v>13</v>
      </c>
      <c r="C47" s="71"/>
      <c r="D47" s="71">
        <v>7</v>
      </c>
      <c r="E47" s="71">
        <v>12</v>
      </c>
      <c r="F47" s="71" t="s">
        <v>41</v>
      </c>
      <c r="G47" s="71" t="s">
        <v>234</v>
      </c>
      <c r="H47" s="100">
        <v>145</v>
      </c>
      <c r="I47" s="109" t="s">
        <v>464</v>
      </c>
    </row>
    <row r="48" spans="1:9" s="101" customFormat="1" ht="75.75" customHeight="1" x14ac:dyDescent="0.2">
      <c r="A48" s="99">
        <v>36</v>
      </c>
      <c r="B48" s="71" t="s">
        <v>13</v>
      </c>
      <c r="C48" s="71"/>
      <c r="D48" s="71">
        <v>3</v>
      </c>
      <c r="E48" s="71">
        <v>12</v>
      </c>
      <c r="F48" s="71" t="s">
        <v>211</v>
      </c>
      <c r="G48" s="71" t="s">
        <v>235</v>
      </c>
      <c r="H48" s="100">
        <v>145</v>
      </c>
      <c r="I48" s="109" t="s">
        <v>464</v>
      </c>
    </row>
    <row r="49" spans="1:9" s="101" customFormat="1" ht="75.75" customHeight="1" x14ac:dyDescent="0.2">
      <c r="A49" s="99">
        <v>37</v>
      </c>
      <c r="B49" s="71" t="s">
        <v>13</v>
      </c>
      <c r="C49" s="71"/>
      <c r="D49" s="71">
        <v>3</v>
      </c>
      <c r="E49" s="71">
        <v>12</v>
      </c>
      <c r="F49" s="71" t="s">
        <v>211</v>
      </c>
      <c r="G49" s="71" t="s">
        <v>235</v>
      </c>
      <c r="H49" s="100">
        <v>145</v>
      </c>
      <c r="I49" s="109" t="s">
        <v>464</v>
      </c>
    </row>
    <row r="50" spans="1:9" s="101" customFormat="1" ht="75.75" customHeight="1" x14ac:dyDescent="0.2">
      <c r="A50" s="99">
        <v>38</v>
      </c>
      <c r="B50" s="71"/>
      <c r="C50" s="71" t="s">
        <v>13</v>
      </c>
      <c r="D50" s="71">
        <v>22</v>
      </c>
      <c r="E50" s="71">
        <v>12</v>
      </c>
      <c r="F50" s="71" t="s">
        <v>41</v>
      </c>
      <c r="G50" s="71" t="s">
        <v>236</v>
      </c>
      <c r="H50" s="100">
        <v>145</v>
      </c>
      <c r="I50" s="109" t="s">
        <v>464</v>
      </c>
    </row>
    <row r="51" spans="1:9" s="101" customFormat="1" ht="75.75" customHeight="1" x14ac:dyDescent="0.2">
      <c r="A51" s="99">
        <v>39</v>
      </c>
      <c r="B51" s="71" t="s">
        <v>16</v>
      </c>
      <c r="C51" s="71"/>
      <c r="D51" s="71">
        <v>58</v>
      </c>
      <c r="E51" s="71">
        <v>5</v>
      </c>
      <c r="F51" s="71" t="s">
        <v>237</v>
      </c>
      <c r="G51" s="71" t="s">
        <v>238</v>
      </c>
      <c r="H51" s="100">
        <v>145</v>
      </c>
      <c r="I51" s="109" t="s">
        <v>464</v>
      </c>
    </row>
    <row r="52" spans="1:9" s="101" customFormat="1" ht="75.75" customHeight="1" x14ac:dyDescent="0.2">
      <c r="A52" s="99">
        <v>40</v>
      </c>
      <c r="B52" s="71" t="s">
        <v>13</v>
      </c>
      <c r="C52" s="71"/>
      <c r="D52" s="71">
        <v>10</v>
      </c>
      <c r="E52" s="71">
        <v>4</v>
      </c>
      <c r="F52" s="71" t="s">
        <v>66</v>
      </c>
      <c r="G52" s="71" t="s">
        <v>239</v>
      </c>
      <c r="H52" s="100">
        <v>145</v>
      </c>
      <c r="I52" s="109" t="s">
        <v>464</v>
      </c>
    </row>
    <row r="53" spans="1:9" s="101" customFormat="1" ht="75.75" customHeight="1" x14ac:dyDescent="0.2">
      <c r="A53" s="99">
        <v>41</v>
      </c>
      <c r="B53" s="71" t="s">
        <v>13</v>
      </c>
      <c r="C53" s="71"/>
      <c r="D53" s="71">
        <v>56</v>
      </c>
      <c r="E53" s="71">
        <v>7</v>
      </c>
      <c r="F53" s="71" t="s">
        <v>58</v>
      </c>
      <c r="G53" s="71" t="s">
        <v>240</v>
      </c>
      <c r="H53" s="100">
        <v>145</v>
      </c>
      <c r="I53" s="109" t="s">
        <v>464</v>
      </c>
    </row>
    <row r="54" spans="1:9" s="104" customFormat="1" ht="75.75" customHeight="1" x14ac:dyDescent="0.2">
      <c r="A54" s="99">
        <v>42</v>
      </c>
      <c r="B54" s="71"/>
      <c r="C54" s="71" t="s">
        <v>13</v>
      </c>
      <c r="D54" s="71">
        <v>15</v>
      </c>
      <c r="E54" s="71">
        <v>2</v>
      </c>
      <c r="F54" s="71" t="s">
        <v>25</v>
      </c>
      <c r="G54" s="71" t="s">
        <v>241</v>
      </c>
      <c r="H54" s="100">
        <v>145</v>
      </c>
      <c r="I54" s="109" t="s">
        <v>464</v>
      </c>
    </row>
    <row r="55" spans="1:9" s="101" customFormat="1" ht="75.75" customHeight="1" x14ac:dyDescent="0.2">
      <c r="A55" s="99">
        <v>43</v>
      </c>
      <c r="B55" s="71" t="s">
        <v>13</v>
      </c>
      <c r="C55" s="71"/>
      <c r="D55" s="71">
        <v>54</v>
      </c>
      <c r="E55" s="71">
        <v>12</v>
      </c>
      <c r="F55" s="71" t="s">
        <v>211</v>
      </c>
      <c r="G55" s="71" t="s">
        <v>242</v>
      </c>
      <c r="H55" s="100">
        <v>145</v>
      </c>
      <c r="I55" s="109" t="s">
        <v>464</v>
      </c>
    </row>
    <row r="56" spans="1:9" s="101" customFormat="1" ht="75.75" customHeight="1" x14ac:dyDescent="0.2">
      <c r="A56" s="99">
        <v>44</v>
      </c>
      <c r="B56" s="71" t="s">
        <v>13</v>
      </c>
      <c r="C56" s="71"/>
      <c r="D56" s="71">
        <v>50</v>
      </c>
      <c r="E56" s="71">
        <v>12</v>
      </c>
      <c r="F56" s="71" t="s">
        <v>232</v>
      </c>
      <c r="G56" s="71" t="s">
        <v>198</v>
      </c>
      <c r="H56" s="100">
        <v>145</v>
      </c>
      <c r="I56" s="109" t="s">
        <v>464</v>
      </c>
    </row>
    <row r="57" spans="1:9" s="101" customFormat="1" ht="75.75" customHeight="1" x14ac:dyDescent="0.2">
      <c r="A57" s="99">
        <v>45</v>
      </c>
      <c r="B57" s="71" t="s">
        <v>13</v>
      </c>
      <c r="C57" s="71"/>
      <c r="D57" s="71">
        <v>57</v>
      </c>
      <c r="E57" s="71">
        <v>7</v>
      </c>
      <c r="F57" s="71" t="s">
        <v>58</v>
      </c>
      <c r="G57" s="71" t="s">
        <v>243</v>
      </c>
      <c r="H57" s="100">
        <v>145</v>
      </c>
      <c r="I57" s="109" t="s">
        <v>464</v>
      </c>
    </row>
    <row r="58" spans="1:9" s="101" customFormat="1" ht="75.75" customHeight="1" x14ac:dyDescent="0.2">
      <c r="A58" s="99">
        <v>46</v>
      </c>
      <c r="B58" s="71" t="s">
        <v>13</v>
      </c>
      <c r="C58" s="71"/>
      <c r="D58" s="71">
        <v>44</v>
      </c>
      <c r="E58" s="71">
        <v>7</v>
      </c>
      <c r="F58" s="71" t="s">
        <v>58</v>
      </c>
      <c r="G58" s="71" t="s">
        <v>244</v>
      </c>
      <c r="H58" s="100">
        <v>145</v>
      </c>
      <c r="I58" s="109" t="s">
        <v>464</v>
      </c>
    </row>
    <row r="59" spans="1:9" s="101" customFormat="1" ht="75.75" customHeight="1" x14ac:dyDescent="0.2">
      <c r="A59" s="99">
        <v>47</v>
      </c>
      <c r="B59" s="71"/>
      <c r="C59" s="71" t="s">
        <v>13</v>
      </c>
      <c r="D59" s="71">
        <v>2</v>
      </c>
      <c r="E59" s="71">
        <v>12</v>
      </c>
      <c r="F59" s="71" t="s">
        <v>109</v>
      </c>
      <c r="G59" s="71" t="s">
        <v>234</v>
      </c>
      <c r="H59" s="100">
        <v>145</v>
      </c>
      <c r="I59" s="109" t="s">
        <v>464</v>
      </c>
    </row>
    <row r="60" spans="1:9" s="101" customFormat="1" ht="75.75" customHeight="1" x14ac:dyDescent="0.2">
      <c r="A60" s="99">
        <v>48</v>
      </c>
      <c r="B60" s="71" t="s">
        <v>13</v>
      </c>
      <c r="C60" s="71"/>
      <c r="D60" s="71">
        <v>27</v>
      </c>
      <c r="E60" s="71">
        <v>12</v>
      </c>
      <c r="F60" s="71" t="s">
        <v>142</v>
      </c>
      <c r="G60" s="71" t="s">
        <v>229</v>
      </c>
      <c r="H60" s="100">
        <v>145</v>
      </c>
      <c r="I60" s="109" t="s">
        <v>464</v>
      </c>
    </row>
    <row r="61" spans="1:9" s="101" customFormat="1" ht="75.75" customHeight="1" x14ac:dyDescent="0.2">
      <c r="A61" s="99">
        <v>49</v>
      </c>
      <c r="B61" s="71" t="s">
        <v>16</v>
      </c>
      <c r="C61" s="71"/>
      <c r="D61" s="71">
        <v>65</v>
      </c>
      <c r="E61" s="71">
        <v>5</v>
      </c>
      <c r="F61" s="71" t="s">
        <v>237</v>
      </c>
      <c r="G61" s="71" t="s">
        <v>245</v>
      </c>
      <c r="H61" s="100">
        <v>145</v>
      </c>
      <c r="I61" s="109" t="s">
        <v>464</v>
      </c>
    </row>
    <row r="62" spans="1:9" s="101" customFormat="1" ht="75.75" customHeight="1" x14ac:dyDescent="0.2">
      <c r="A62" s="99">
        <v>50</v>
      </c>
      <c r="B62" s="71"/>
      <c r="C62" s="71" t="s">
        <v>13</v>
      </c>
      <c r="D62" s="71">
        <v>33</v>
      </c>
      <c r="E62" s="71">
        <v>12</v>
      </c>
      <c r="F62" s="71" t="s">
        <v>202</v>
      </c>
      <c r="G62" s="71" t="s">
        <v>246</v>
      </c>
      <c r="H62" s="100">
        <v>145</v>
      </c>
      <c r="I62" s="109" t="s">
        <v>464</v>
      </c>
    </row>
    <row r="63" spans="1:9" s="101" customFormat="1" ht="75.75" customHeight="1" x14ac:dyDescent="0.2">
      <c r="A63" s="99">
        <v>51</v>
      </c>
      <c r="B63" s="71" t="s">
        <v>13</v>
      </c>
      <c r="C63" s="71"/>
      <c r="D63" s="71">
        <v>40</v>
      </c>
      <c r="E63" s="71">
        <v>12</v>
      </c>
      <c r="F63" s="71" t="s">
        <v>41</v>
      </c>
      <c r="G63" s="71" t="s">
        <v>198</v>
      </c>
      <c r="H63" s="100">
        <v>145</v>
      </c>
      <c r="I63" s="109" t="s">
        <v>464</v>
      </c>
    </row>
    <row r="64" spans="1:9" s="101" customFormat="1" ht="75.75" customHeight="1" x14ac:dyDescent="0.2">
      <c r="A64" s="99">
        <v>52</v>
      </c>
      <c r="B64" s="71" t="s">
        <v>13</v>
      </c>
      <c r="C64" s="71"/>
      <c r="D64" s="71">
        <v>40</v>
      </c>
      <c r="E64" s="71">
        <v>12</v>
      </c>
      <c r="F64" s="71" t="s">
        <v>41</v>
      </c>
      <c r="G64" s="71" t="s">
        <v>198</v>
      </c>
      <c r="H64" s="100">
        <v>145</v>
      </c>
      <c r="I64" s="109" t="s">
        <v>464</v>
      </c>
    </row>
    <row r="65" spans="1:9" s="101" customFormat="1" ht="75.75" customHeight="1" x14ac:dyDescent="0.2">
      <c r="A65" s="99">
        <v>53</v>
      </c>
      <c r="B65" s="71"/>
      <c r="C65" s="71" t="s">
        <v>13</v>
      </c>
      <c r="D65" s="71">
        <v>18</v>
      </c>
      <c r="E65" s="71">
        <v>12</v>
      </c>
      <c r="F65" s="71" t="s">
        <v>41</v>
      </c>
      <c r="G65" s="71" t="s">
        <v>247</v>
      </c>
      <c r="H65" s="100">
        <v>145</v>
      </c>
      <c r="I65" s="109" t="s">
        <v>464</v>
      </c>
    </row>
    <row r="66" spans="1:9" s="101" customFormat="1" ht="75.75" customHeight="1" x14ac:dyDescent="0.2">
      <c r="A66" s="99">
        <v>54</v>
      </c>
      <c r="B66" s="71" t="s">
        <v>13</v>
      </c>
      <c r="C66" s="71"/>
      <c r="D66" s="71">
        <v>13</v>
      </c>
      <c r="E66" s="71">
        <v>12</v>
      </c>
      <c r="F66" s="71" t="s">
        <v>211</v>
      </c>
      <c r="G66" s="71" t="s">
        <v>248</v>
      </c>
      <c r="H66" s="100">
        <v>145</v>
      </c>
      <c r="I66" s="109" t="s">
        <v>464</v>
      </c>
    </row>
    <row r="67" spans="1:9" s="101" customFormat="1" ht="75.75" customHeight="1" x14ac:dyDescent="0.2">
      <c r="A67" s="99">
        <v>55</v>
      </c>
      <c r="B67" s="71" t="s">
        <v>13</v>
      </c>
      <c r="C67" s="71"/>
      <c r="D67" s="71">
        <v>30</v>
      </c>
      <c r="E67" s="71">
        <v>12</v>
      </c>
      <c r="F67" s="71" t="s">
        <v>142</v>
      </c>
      <c r="G67" s="71" t="s">
        <v>249</v>
      </c>
      <c r="H67" s="100">
        <v>145</v>
      </c>
      <c r="I67" s="109" t="s">
        <v>464</v>
      </c>
    </row>
    <row r="68" spans="1:9" s="101" customFormat="1" ht="75.75" customHeight="1" x14ac:dyDescent="0.2">
      <c r="A68" s="99">
        <v>56</v>
      </c>
      <c r="B68" s="71" t="s">
        <v>13</v>
      </c>
      <c r="C68" s="71"/>
      <c r="D68" s="71">
        <v>17</v>
      </c>
      <c r="E68" s="71">
        <v>12</v>
      </c>
      <c r="F68" s="71" t="s">
        <v>109</v>
      </c>
      <c r="G68" s="71" t="s">
        <v>201</v>
      </c>
      <c r="H68" s="100">
        <v>145</v>
      </c>
      <c r="I68" s="109" t="s">
        <v>464</v>
      </c>
    </row>
    <row r="69" spans="1:9" s="101" customFormat="1" ht="75.75" customHeight="1" x14ac:dyDescent="0.2">
      <c r="A69" s="99">
        <v>57</v>
      </c>
      <c r="B69" s="71"/>
      <c r="C69" s="71" t="s">
        <v>13</v>
      </c>
      <c r="D69" s="71">
        <v>44</v>
      </c>
      <c r="E69" s="71">
        <v>12</v>
      </c>
      <c r="F69" s="71" t="s">
        <v>109</v>
      </c>
      <c r="G69" s="71" t="s">
        <v>250</v>
      </c>
      <c r="H69" s="100">
        <v>145</v>
      </c>
      <c r="I69" s="109" t="s">
        <v>464</v>
      </c>
    </row>
    <row r="70" spans="1:9" s="101" customFormat="1" ht="75.75" customHeight="1" x14ac:dyDescent="0.2">
      <c r="A70" s="99">
        <v>58</v>
      </c>
      <c r="B70" s="71" t="s">
        <v>16</v>
      </c>
      <c r="C70" s="71"/>
      <c r="D70" s="71">
        <v>51</v>
      </c>
      <c r="E70" s="71">
        <v>12</v>
      </c>
      <c r="F70" s="71" t="s">
        <v>202</v>
      </c>
      <c r="G70" s="71" t="s">
        <v>251</v>
      </c>
      <c r="H70" s="100">
        <v>145</v>
      </c>
      <c r="I70" s="109" t="s">
        <v>464</v>
      </c>
    </row>
    <row r="71" spans="1:9" s="101" customFormat="1" ht="75.75" customHeight="1" x14ac:dyDescent="0.2">
      <c r="A71" s="99">
        <v>59</v>
      </c>
      <c r="B71" s="71" t="s">
        <v>13</v>
      </c>
      <c r="C71" s="71"/>
      <c r="D71" s="71">
        <v>19</v>
      </c>
      <c r="E71" s="71">
        <v>12</v>
      </c>
      <c r="F71" s="71" t="s">
        <v>206</v>
      </c>
      <c r="G71" s="71" t="s">
        <v>234</v>
      </c>
      <c r="H71" s="100">
        <v>145</v>
      </c>
      <c r="I71" s="109" t="s">
        <v>464</v>
      </c>
    </row>
    <row r="72" spans="1:9" s="101" customFormat="1" ht="75.75" customHeight="1" x14ac:dyDescent="0.2">
      <c r="A72" s="99">
        <v>60</v>
      </c>
      <c r="B72" s="71" t="s">
        <v>13</v>
      </c>
      <c r="C72" s="71"/>
      <c r="D72" s="71">
        <v>25</v>
      </c>
      <c r="E72" s="71">
        <v>12</v>
      </c>
      <c r="F72" s="71" t="s">
        <v>109</v>
      </c>
      <c r="G72" s="71" t="s">
        <v>252</v>
      </c>
      <c r="H72" s="100">
        <v>145</v>
      </c>
      <c r="I72" s="109" t="s">
        <v>464</v>
      </c>
    </row>
    <row r="73" spans="1:9" s="101" customFormat="1" ht="75.75" customHeight="1" x14ac:dyDescent="0.2">
      <c r="A73" s="99">
        <v>61</v>
      </c>
      <c r="B73" s="71"/>
      <c r="C73" s="71" t="s">
        <v>13</v>
      </c>
      <c r="D73" s="71">
        <v>11</v>
      </c>
      <c r="E73" s="71">
        <v>11</v>
      </c>
      <c r="F73" s="71" t="s">
        <v>253</v>
      </c>
      <c r="G73" s="71" t="s">
        <v>254</v>
      </c>
      <c r="H73" s="100">
        <v>145</v>
      </c>
      <c r="I73" s="109" t="s">
        <v>464</v>
      </c>
    </row>
    <row r="74" spans="1:9" s="101" customFormat="1" ht="75.75" customHeight="1" x14ac:dyDescent="0.2">
      <c r="A74" s="99">
        <v>62</v>
      </c>
      <c r="B74" s="71" t="s">
        <v>13</v>
      </c>
      <c r="C74" s="71"/>
      <c r="D74" s="71">
        <v>8</v>
      </c>
      <c r="E74" s="71">
        <v>12</v>
      </c>
      <c r="F74" s="71" t="s">
        <v>109</v>
      </c>
      <c r="G74" s="71" t="s">
        <v>255</v>
      </c>
      <c r="H74" s="100">
        <v>145</v>
      </c>
      <c r="I74" s="109" t="s">
        <v>464</v>
      </c>
    </row>
    <row r="75" spans="1:9" s="101" customFormat="1" ht="75.75" customHeight="1" x14ac:dyDescent="0.2">
      <c r="A75" s="99">
        <v>63</v>
      </c>
      <c r="B75" s="71"/>
      <c r="C75" s="71" t="s">
        <v>13</v>
      </c>
      <c r="D75" s="71">
        <v>33</v>
      </c>
      <c r="E75" s="71">
        <v>12</v>
      </c>
      <c r="F75" s="71" t="s">
        <v>206</v>
      </c>
      <c r="G75" s="71" t="s">
        <v>229</v>
      </c>
      <c r="H75" s="100">
        <v>145</v>
      </c>
      <c r="I75" s="109" t="s">
        <v>464</v>
      </c>
    </row>
    <row r="76" spans="1:9" s="106" customFormat="1" ht="75.75" customHeight="1" x14ac:dyDescent="0.2">
      <c r="A76" s="99">
        <v>64</v>
      </c>
      <c r="B76" s="105"/>
      <c r="C76" s="105" t="s">
        <v>13</v>
      </c>
      <c r="D76" s="105">
        <v>57</v>
      </c>
      <c r="E76" s="105">
        <v>12</v>
      </c>
      <c r="F76" s="71" t="s">
        <v>41</v>
      </c>
      <c r="G76" s="71" t="s">
        <v>198</v>
      </c>
      <c r="H76" s="105"/>
      <c r="I76" s="109" t="s">
        <v>464</v>
      </c>
    </row>
    <row r="77" spans="1:9" s="101" customFormat="1" ht="75.75" customHeight="1" x14ac:dyDescent="0.2">
      <c r="A77" s="99">
        <v>65</v>
      </c>
      <c r="B77" s="102" t="s">
        <v>16</v>
      </c>
      <c r="C77" s="102"/>
      <c r="D77" s="102">
        <v>38</v>
      </c>
      <c r="E77" s="102">
        <v>9</v>
      </c>
      <c r="F77" s="102" t="s">
        <v>137</v>
      </c>
      <c r="G77" s="102" t="s">
        <v>256</v>
      </c>
      <c r="H77" s="100">
        <v>145</v>
      </c>
      <c r="I77" s="109" t="s">
        <v>464</v>
      </c>
    </row>
    <row r="78" spans="1:9" s="101" customFormat="1" ht="75.75" customHeight="1" x14ac:dyDescent="0.2">
      <c r="A78" s="99">
        <v>66</v>
      </c>
      <c r="B78" s="71"/>
      <c r="C78" s="71" t="s">
        <v>13</v>
      </c>
      <c r="D78" s="71">
        <v>6</v>
      </c>
      <c r="E78" s="71">
        <v>12</v>
      </c>
      <c r="F78" s="71" t="s">
        <v>142</v>
      </c>
      <c r="G78" s="71" t="s">
        <v>224</v>
      </c>
      <c r="H78" s="100">
        <v>145</v>
      </c>
      <c r="I78" s="109" t="s">
        <v>464</v>
      </c>
    </row>
    <row r="79" spans="1:9" s="101" customFormat="1" ht="75.75" customHeight="1" x14ac:dyDescent="0.2">
      <c r="A79" s="99">
        <v>67</v>
      </c>
      <c r="B79" s="102" t="s">
        <v>16</v>
      </c>
      <c r="C79" s="102"/>
      <c r="D79" s="102">
        <v>15</v>
      </c>
      <c r="E79" s="102">
        <v>12</v>
      </c>
      <c r="F79" s="102" t="s">
        <v>109</v>
      </c>
      <c r="G79" s="102" t="s">
        <v>257</v>
      </c>
      <c r="H79" s="100">
        <v>145</v>
      </c>
      <c r="I79" s="109" t="s">
        <v>464</v>
      </c>
    </row>
    <row r="80" spans="1:9" s="101" customFormat="1" ht="75.75" customHeight="1" x14ac:dyDescent="0.2">
      <c r="A80" s="99">
        <v>68</v>
      </c>
      <c r="B80" s="71" t="s">
        <v>13</v>
      </c>
      <c r="C80" s="71"/>
      <c r="D80" s="71">
        <v>92</v>
      </c>
      <c r="E80" s="71">
        <v>2</v>
      </c>
      <c r="F80" s="71" t="s">
        <v>29</v>
      </c>
      <c r="G80" s="71" t="s">
        <v>201</v>
      </c>
      <c r="H80" s="100">
        <v>145</v>
      </c>
      <c r="I80" s="109" t="s">
        <v>464</v>
      </c>
    </row>
    <row r="81" spans="1:9" s="101" customFormat="1" ht="75.75" customHeight="1" x14ac:dyDescent="0.2">
      <c r="A81" s="99">
        <v>69</v>
      </c>
      <c r="B81" s="71" t="s">
        <v>13</v>
      </c>
      <c r="C81" s="71"/>
      <c r="D81" s="71">
        <v>18</v>
      </c>
      <c r="E81" s="71">
        <v>12</v>
      </c>
      <c r="F81" s="71" t="s">
        <v>109</v>
      </c>
      <c r="G81" s="71" t="s">
        <v>258</v>
      </c>
      <c r="H81" s="100">
        <v>145</v>
      </c>
      <c r="I81" s="109" t="s">
        <v>464</v>
      </c>
    </row>
    <row r="82" spans="1:9" s="101" customFormat="1" ht="75.75" customHeight="1" x14ac:dyDescent="0.2">
      <c r="A82" s="99">
        <v>70</v>
      </c>
      <c r="B82" s="71" t="s">
        <v>13</v>
      </c>
      <c r="C82" s="71"/>
      <c r="D82" s="71">
        <v>51</v>
      </c>
      <c r="E82" s="71">
        <v>12</v>
      </c>
      <c r="F82" s="71" t="s">
        <v>109</v>
      </c>
      <c r="G82" s="71" t="s">
        <v>259</v>
      </c>
      <c r="H82" s="100">
        <v>145</v>
      </c>
      <c r="I82" s="109" t="s">
        <v>464</v>
      </c>
    </row>
    <row r="83" spans="1:9" s="101" customFormat="1" ht="75.75" customHeight="1" x14ac:dyDescent="0.2">
      <c r="A83" s="99">
        <v>71</v>
      </c>
      <c r="B83" s="107" t="s">
        <v>13</v>
      </c>
      <c r="C83" s="107"/>
      <c r="D83" s="107">
        <v>72</v>
      </c>
      <c r="E83" s="107">
        <v>1</v>
      </c>
      <c r="F83" s="107" t="s">
        <v>260</v>
      </c>
      <c r="G83" s="71" t="s">
        <v>261</v>
      </c>
      <c r="H83" s="100">
        <v>145</v>
      </c>
      <c r="I83" s="109" t="s">
        <v>464</v>
      </c>
    </row>
    <row r="84" spans="1:9" s="101" customFormat="1" ht="75.75" customHeight="1" x14ac:dyDescent="0.2">
      <c r="A84" s="99">
        <v>72</v>
      </c>
      <c r="B84" s="71"/>
      <c r="C84" s="71" t="s">
        <v>13</v>
      </c>
      <c r="D84" s="71">
        <v>36</v>
      </c>
      <c r="E84" s="71">
        <v>11</v>
      </c>
      <c r="F84" s="71" t="s">
        <v>262</v>
      </c>
      <c r="G84" s="71" t="s">
        <v>198</v>
      </c>
      <c r="H84" s="100">
        <v>145</v>
      </c>
      <c r="I84" s="109" t="s">
        <v>464</v>
      </c>
    </row>
    <row r="85" spans="1:9" s="101" customFormat="1" ht="75.75" customHeight="1" x14ac:dyDescent="0.2">
      <c r="A85" s="99">
        <v>73</v>
      </c>
      <c r="B85" s="71" t="s">
        <v>13</v>
      </c>
      <c r="C85" s="71"/>
      <c r="D85" s="71">
        <v>4</v>
      </c>
      <c r="E85" s="71">
        <v>12</v>
      </c>
      <c r="F85" s="71" t="s">
        <v>70</v>
      </c>
      <c r="G85" s="71" t="s">
        <v>263</v>
      </c>
      <c r="H85" s="100">
        <v>145</v>
      </c>
      <c r="I85" s="109" t="s">
        <v>464</v>
      </c>
    </row>
    <row r="86" spans="1:9" s="101" customFormat="1" ht="75.75" customHeight="1" x14ac:dyDescent="0.2">
      <c r="A86" s="99">
        <v>74</v>
      </c>
      <c r="B86" s="71" t="s">
        <v>13</v>
      </c>
      <c r="C86" s="71"/>
      <c r="D86" s="71">
        <v>3</v>
      </c>
      <c r="E86" s="71">
        <v>12</v>
      </c>
      <c r="F86" s="71" t="s">
        <v>142</v>
      </c>
      <c r="G86" s="71" t="s">
        <v>264</v>
      </c>
      <c r="H86" s="100">
        <v>145</v>
      </c>
      <c r="I86" s="109" t="s">
        <v>464</v>
      </c>
    </row>
    <row r="87" spans="1:9" s="101" customFormat="1" ht="75.75" customHeight="1" x14ac:dyDescent="0.2">
      <c r="A87" s="99">
        <v>75</v>
      </c>
      <c r="B87" s="71"/>
      <c r="C87" s="71" t="s">
        <v>16</v>
      </c>
      <c r="D87" s="71"/>
      <c r="E87" s="71">
        <v>12</v>
      </c>
      <c r="F87" s="71" t="s">
        <v>206</v>
      </c>
      <c r="G87" s="71" t="s">
        <v>201</v>
      </c>
      <c r="H87" s="100">
        <v>145</v>
      </c>
      <c r="I87" s="109" t="s">
        <v>464</v>
      </c>
    </row>
    <row r="88" spans="1:9" s="101" customFormat="1" ht="75.75" customHeight="1" x14ac:dyDescent="0.2">
      <c r="A88" s="99">
        <v>76</v>
      </c>
      <c r="B88" s="71" t="s">
        <v>13</v>
      </c>
      <c r="C88" s="71"/>
      <c r="D88" s="71">
        <v>33</v>
      </c>
      <c r="E88" s="71">
        <v>12</v>
      </c>
      <c r="F88" s="71" t="s">
        <v>109</v>
      </c>
      <c r="G88" s="71" t="s">
        <v>265</v>
      </c>
      <c r="H88" s="100">
        <v>145</v>
      </c>
      <c r="I88" s="109" t="s">
        <v>464</v>
      </c>
    </row>
    <row r="89" spans="1:9" s="101" customFormat="1" ht="75.75" customHeight="1" x14ac:dyDescent="0.2">
      <c r="A89" s="99">
        <v>77</v>
      </c>
      <c r="B89" s="71" t="s">
        <v>13</v>
      </c>
      <c r="C89" s="71"/>
      <c r="D89" s="71">
        <v>80</v>
      </c>
      <c r="E89" s="71">
        <v>1</v>
      </c>
      <c r="F89" s="71" t="s">
        <v>266</v>
      </c>
      <c r="G89" s="71" t="s">
        <v>267</v>
      </c>
      <c r="H89" s="100">
        <v>145</v>
      </c>
      <c r="I89" s="109" t="s">
        <v>464</v>
      </c>
    </row>
    <row r="90" spans="1:9" s="101" customFormat="1" ht="75.75" customHeight="1" x14ac:dyDescent="0.2">
      <c r="A90" s="99">
        <v>78</v>
      </c>
      <c r="B90" s="71" t="s">
        <v>13</v>
      </c>
      <c r="C90" s="71"/>
      <c r="D90" s="71">
        <v>39</v>
      </c>
      <c r="E90" s="71">
        <v>12</v>
      </c>
      <c r="F90" s="71" t="s">
        <v>109</v>
      </c>
      <c r="G90" s="71" t="s">
        <v>268</v>
      </c>
      <c r="H90" s="100">
        <v>145</v>
      </c>
      <c r="I90" s="109" t="s">
        <v>464</v>
      </c>
    </row>
    <row r="91" spans="1:9" s="101" customFormat="1" ht="75.75" customHeight="1" x14ac:dyDescent="0.2">
      <c r="A91" s="99">
        <v>79</v>
      </c>
      <c r="B91" s="71" t="s">
        <v>13</v>
      </c>
      <c r="C91" s="71"/>
      <c r="D91" s="71">
        <v>67</v>
      </c>
      <c r="E91" s="71">
        <v>4</v>
      </c>
      <c r="F91" s="71" t="s">
        <v>66</v>
      </c>
      <c r="G91" s="71" t="s">
        <v>214</v>
      </c>
      <c r="H91" s="100">
        <v>145</v>
      </c>
      <c r="I91" s="109" t="s">
        <v>464</v>
      </c>
    </row>
    <row r="92" spans="1:9" s="101" customFormat="1" ht="75.75" customHeight="1" x14ac:dyDescent="0.2">
      <c r="A92" s="99">
        <v>80</v>
      </c>
      <c r="B92" s="71"/>
      <c r="C92" s="71" t="s">
        <v>13</v>
      </c>
      <c r="D92" s="71">
        <v>27</v>
      </c>
      <c r="E92" s="71">
        <v>2</v>
      </c>
      <c r="F92" s="71" t="s">
        <v>25</v>
      </c>
      <c r="G92" s="71" t="s">
        <v>269</v>
      </c>
      <c r="H92" s="100">
        <v>145</v>
      </c>
      <c r="I92" s="109" t="s">
        <v>464</v>
      </c>
    </row>
    <row r="93" spans="1:9" s="101" customFormat="1" ht="75.75" customHeight="1" x14ac:dyDescent="0.2">
      <c r="A93" s="99">
        <v>81</v>
      </c>
      <c r="B93" s="71" t="s">
        <v>13</v>
      </c>
      <c r="C93" s="71"/>
      <c r="D93" s="71">
        <v>18</v>
      </c>
      <c r="E93" s="71">
        <v>2</v>
      </c>
      <c r="F93" s="71" t="s">
        <v>25</v>
      </c>
      <c r="G93" s="71" t="s">
        <v>270</v>
      </c>
      <c r="H93" s="100">
        <v>145</v>
      </c>
      <c r="I93" s="109" t="s">
        <v>464</v>
      </c>
    </row>
    <row r="94" spans="1:9" s="101" customFormat="1" ht="75.75" customHeight="1" x14ac:dyDescent="0.2">
      <c r="A94" s="99">
        <v>82</v>
      </c>
      <c r="B94" s="71" t="s">
        <v>13</v>
      </c>
      <c r="C94" s="71"/>
      <c r="D94" s="71">
        <v>19</v>
      </c>
      <c r="E94" s="71">
        <v>6</v>
      </c>
      <c r="F94" s="71" t="s">
        <v>271</v>
      </c>
      <c r="G94" s="71" t="s">
        <v>240</v>
      </c>
      <c r="H94" s="100">
        <v>145</v>
      </c>
      <c r="I94" s="109" t="s">
        <v>464</v>
      </c>
    </row>
    <row r="95" spans="1:9" s="101" customFormat="1" ht="75.75" customHeight="1" x14ac:dyDescent="0.2">
      <c r="A95" s="99">
        <v>83</v>
      </c>
      <c r="B95" s="71"/>
      <c r="C95" s="71" t="s">
        <v>13</v>
      </c>
      <c r="D95" s="71">
        <v>61</v>
      </c>
      <c r="E95" s="71">
        <v>12</v>
      </c>
      <c r="F95" s="71" t="s">
        <v>175</v>
      </c>
      <c r="G95" s="71" t="s">
        <v>198</v>
      </c>
      <c r="H95" s="100">
        <v>145</v>
      </c>
      <c r="I95" s="109" t="s">
        <v>464</v>
      </c>
    </row>
    <row r="96" spans="1:9" s="101" customFormat="1" ht="75.75" customHeight="1" x14ac:dyDescent="0.2">
      <c r="A96" s="99">
        <v>84</v>
      </c>
      <c r="B96" s="71"/>
      <c r="C96" s="71" t="s">
        <v>13</v>
      </c>
      <c r="D96" s="71">
        <v>61</v>
      </c>
      <c r="E96" s="71">
        <v>12</v>
      </c>
      <c r="F96" s="71" t="s">
        <v>175</v>
      </c>
      <c r="G96" s="71" t="s">
        <v>198</v>
      </c>
      <c r="H96" s="100">
        <v>145</v>
      </c>
      <c r="I96" s="109" t="s">
        <v>464</v>
      </c>
    </row>
    <row r="97" spans="1:9" s="101" customFormat="1" ht="75.75" customHeight="1" x14ac:dyDescent="0.2">
      <c r="A97" s="99">
        <v>85</v>
      </c>
      <c r="B97" s="71" t="s">
        <v>16</v>
      </c>
      <c r="C97" s="71"/>
      <c r="D97" s="71">
        <v>47</v>
      </c>
      <c r="E97" s="71">
        <v>12</v>
      </c>
      <c r="F97" s="71" t="s">
        <v>109</v>
      </c>
      <c r="G97" s="71" t="s">
        <v>272</v>
      </c>
      <c r="H97" s="100">
        <v>145</v>
      </c>
      <c r="I97" s="109" t="s">
        <v>464</v>
      </c>
    </row>
    <row r="98" spans="1:9" s="101" customFormat="1" ht="75.75" customHeight="1" x14ac:dyDescent="0.2">
      <c r="A98" s="99">
        <v>86</v>
      </c>
      <c r="B98" s="71" t="s">
        <v>13</v>
      </c>
      <c r="C98" s="71"/>
      <c r="D98" s="71">
        <v>48</v>
      </c>
      <c r="E98" s="71">
        <v>12</v>
      </c>
      <c r="F98" s="71" t="s">
        <v>206</v>
      </c>
      <c r="G98" s="71" t="s">
        <v>234</v>
      </c>
      <c r="H98" s="100">
        <v>145</v>
      </c>
      <c r="I98" s="109" t="s">
        <v>464</v>
      </c>
    </row>
    <row r="99" spans="1:9" s="101" customFormat="1" ht="75.75" customHeight="1" x14ac:dyDescent="0.2">
      <c r="A99" s="99">
        <v>87</v>
      </c>
      <c r="B99" s="71" t="s">
        <v>13</v>
      </c>
      <c r="C99" s="71"/>
      <c r="D99" s="71">
        <v>49</v>
      </c>
      <c r="E99" s="71">
        <v>12</v>
      </c>
      <c r="F99" s="71" t="s">
        <v>211</v>
      </c>
      <c r="G99" s="71" t="s">
        <v>273</v>
      </c>
      <c r="H99" s="100">
        <v>145</v>
      </c>
      <c r="I99" s="109" t="s">
        <v>464</v>
      </c>
    </row>
    <row r="100" spans="1:9" s="101" customFormat="1" ht="75.75" customHeight="1" x14ac:dyDescent="0.2">
      <c r="A100" s="99">
        <v>88</v>
      </c>
      <c r="B100" s="71"/>
      <c r="C100" s="71" t="s">
        <v>13</v>
      </c>
      <c r="D100" s="71">
        <v>15</v>
      </c>
      <c r="E100" s="71">
        <v>11</v>
      </c>
      <c r="F100" s="71" t="s">
        <v>173</v>
      </c>
      <c r="G100" s="71" t="s">
        <v>274</v>
      </c>
      <c r="H100" s="100">
        <v>145</v>
      </c>
      <c r="I100" s="109" t="s">
        <v>464</v>
      </c>
    </row>
    <row r="101" spans="1:9" s="101" customFormat="1" ht="75.75" customHeight="1" x14ac:dyDescent="0.2">
      <c r="A101" s="99">
        <v>89</v>
      </c>
      <c r="B101" s="71" t="s">
        <v>13</v>
      </c>
      <c r="C101" s="71"/>
      <c r="D101" s="71">
        <v>14</v>
      </c>
      <c r="E101" s="71">
        <v>11</v>
      </c>
      <c r="F101" s="71" t="s">
        <v>173</v>
      </c>
      <c r="G101" s="71" t="s">
        <v>274</v>
      </c>
      <c r="H101" s="100">
        <v>145</v>
      </c>
      <c r="I101" s="109" t="s">
        <v>464</v>
      </c>
    </row>
    <row r="102" spans="1:9" s="101" customFormat="1" ht="75.75" customHeight="1" x14ac:dyDescent="0.2">
      <c r="A102" s="99">
        <v>90</v>
      </c>
      <c r="B102" s="71" t="s">
        <v>13</v>
      </c>
      <c r="C102" s="71"/>
      <c r="D102" s="71">
        <v>15</v>
      </c>
      <c r="E102" s="71">
        <v>11</v>
      </c>
      <c r="F102" s="71" t="s">
        <v>173</v>
      </c>
      <c r="G102" s="71" t="s">
        <v>274</v>
      </c>
      <c r="H102" s="100">
        <v>145</v>
      </c>
      <c r="I102" s="109" t="s">
        <v>464</v>
      </c>
    </row>
    <row r="103" spans="1:9" s="101" customFormat="1" ht="75.75" customHeight="1" x14ac:dyDescent="0.2">
      <c r="A103" s="99">
        <v>91</v>
      </c>
      <c r="B103" s="71" t="s">
        <v>13</v>
      </c>
      <c r="C103" s="71"/>
      <c r="D103" s="71">
        <v>66</v>
      </c>
      <c r="E103" s="71">
        <v>11</v>
      </c>
      <c r="F103" s="71" t="s">
        <v>194</v>
      </c>
      <c r="G103" s="71" t="s">
        <v>275</v>
      </c>
      <c r="H103" s="100">
        <v>145</v>
      </c>
      <c r="I103" s="109" t="s">
        <v>464</v>
      </c>
    </row>
    <row r="104" spans="1:9" s="101" customFormat="1" ht="75.75" customHeight="1" x14ac:dyDescent="0.2">
      <c r="A104" s="99">
        <v>92</v>
      </c>
      <c r="B104" s="102"/>
      <c r="C104" s="102" t="s">
        <v>16</v>
      </c>
      <c r="D104" s="102">
        <v>40</v>
      </c>
      <c r="E104" s="102">
        <v>12</v>
      </c>
      <c r="F104" s="102" t="s">
        <v>109</v>
      </c>
      <c r="G104" s="102" t="s">
        <v>276</v>
      </c>
      <c r="H104" s="100">
        <v>145</v>
      </c>
      <c r="I104" s="109" t="s">
        <v>464</v>
      </c>
    </row>
    <row r="105" spans="1:9" s="101" customFormat="1" ht="75.75" customHeight="1" x14ac:dyDescent="0.2">
      <c r="A105" s="99">
        <v>93</v>
      </c>
      <c r="B105" s="71"/>
      <c r="C105" s="71" t="s">
        <v>13</v>
      </c>
      <c r="D105" s="71">
        <v>75</v>
      </c>
      <c r="E105" s="71">
        <v>11</v>
      </c>
      <c r="F105" s="71" t="s">
        <v>213</v>
      </c>
      <c r="G105" s="71" t="s">
        <v>201</v>
      </c>
      <c r="H105" s="100">
        <v>145</v>
      </c>
      <c r="I105" s="109" t="s">
        <v>464</v>
      </c>
    </row>
    <row r="106" spans="1:9" s="101" customFormat="1" ht="75.75" customHeight="1" x14ac:dyDescent="0.2">
      <c r="A106" s="99">
        <v>94</v>
      </c>
      <c r="B106" s="71" t="s">
        <v>13</v>
      </c>
      <c r="C106" s="71"/>
      <c r="D106" s="71">
        <v>35</v>
      </c>
      <c r="E106" s="71">
        <v>4</v>
      </c>
      <c r="F106" s="71" t="s">
        <v>66</v>
      </c>
      <c r="G106" s="71" t="s">
        <v>277</v>
      </c>
      <c r="H106" s="100">
        <v>145</v>
      </c>
      <c r="I106" s="109" t="s">
        <v>464</v>
      </c>
    </row>
    <row r="107" spans="1:9" s="101" customFormat="1" ht="75.75" customHeight="1" x14ac:dyDescent="0.2">
      <c r="A107" s="99">
        <v>95</v>
      </c>
      <c r="B107" s="71" t="s">
        <v>16</v>
      </c>
      <c r="C107" s="71"/>
      <c r="D107" s="71">
        <v>53</v>
      </c>
      <c r="E107" s="71">
        <v>12</v>
      </c>
      <c r="F107" s="71" t="s">
        <v>109</v>
      </c>
      <c r="G107" s="71" t="s">
        <v>278</v>
      </c>
      <c r="H107" s="100">
        <v>145</v>
      </c>
      <c r="I107" s="109" t="s">
        <v>464</v>
      </c>
    </row>
    <row r="108" spans="1:9" s="101" customFormat="1" ht="75.75" customHeight="1" x14ac:dyDescent="0.2">
      <c r="A108" s="99">
        <v>96</v>
      </c>
      <c r="B108" s="71" t="s">
        <v>13</v>
      </c>
      <c r="C108" s="71"/>
      <c r="D108" s="71">
        <v>34</v>
      </c>
      <c r="E108" s="71">
        <v>12</v>
      </c>
      <c r="F108" s="71" t="s">
        <v>109</v>
      </c>
      <c r="G108" s="71" t="s">
        <v>279</v>
      </c>
      <c r="H108" s="100">
        <v>145</v>
      </c>
      <c r="I108" s="109" t="s">
        <v>464</v>
      </c>
    </row>
    <row r="109" spans="1:9" s="101" customFormat="1" ht="75.75" customHeight="1" x14ac:dyDescent="0.2">
      <c r="A109" s="99">
        <v>97</v>
      </c>
      <c r="B109" s="71" t="s">
        <v>13</v>
      </c>
      <c r="C109" s="71"/>
      <c r="D109" s="71" t="s">
        <v>280</v>
      </c>
      <c r="E109" s="71">
        <v>6</v>
      </c>
      <c r="F109" s="71" t="s">
        <v>48</v>
      </c>
      <c r="G109" s="71" t="s">
        <v>281</v>
      </c>
      <c r="H109" s="100">
        <v>145</v>
      </c>
      <c r="I109" s="109" t="s">
        <v>464</v>
      </c>
    </row>
    <row r="110" spans="1:9" s="101" customFormat="1" ht="75.75" customHeight="1" x14ac:dyDescent="0.2">
      <c r="A110" s="99">
        <v>98</v>
      </c>
      <c r="B110" s="71" t="s">
        <v>13</v>
      </c>
      <c r="C110" s="71"/>
      <c r="D110" s="71">
        <v>33</v>
      </c>
      <c r="E110" s="71">
        <v>12</v>
      </c>
      <c r="F110" s="103" t="s">
        <v>202</v>
      </c>
      <c r="G110" s="71" t="s">
        <v>282</v>
      </c>
      <c r="H110" s="100">
        <v>145</v>
      </c>
      <c r="I110" s="109" t="s">
        <v>464</v>
      </c>
    </row>
    <row r="111" spans="1:9" s="101" customFormat="1" ht="75.75" customHeight="1" x14ac:dyDescent="0.2">
      <c r="A111" s="99">
        <v>99</v>
      </c>
      <c r="B111" s="71" t="s">
        <v>13</v>
      </c>
      <c r="C111" s="71"/>
      <c r="D111" s="71">
        <v>40</v>
      </c>
      <c r="E111" s="71">
        <v>9</v>
      </c>
      <c r="F111" s="71" t="s">
        <v>137</v>
      </c>
      <c r="G111" s="71" t="s">
        <v>283</v>
      </c>
      <c r="H111" s="100">
        <v>145</v>
      </c>
      <c r="I111" s="109" t="s">
        <v>464</v>
      </c>
    </row>
    <row r="112" spans="1:9" s="101" customFormat="1" ht="75.75" customHeight="1" x14ac:dyDescent="0.2">
      <c r="A112" s="99">
        <v>100</v>
      </c>
      <c r="B112" s="71" t="s">
        <v>13</v>
      </c>
      <c r="C112" s="71"/>
      <c r="D112" s="71">
        <v>9</v>
      </c>
      <c r="E112" s="71">
        <v>7</v>
      </c>
      <c r="F112" s="71" t="s">
        <v>284</v>
      </c>
      <c r="G112" s="71" t="s">
        <v>285</v>
      </c>
      <c r="H112" s="100">
        <v>145</v>
      </c>
      <c r="I112" s="109" t="s">
        <v>464</v>
      </c>
    </row>
    <row r="113" spans="1:9" s="101" customFormat="1" ht="75.75" customHeight="1" x14ac:dyDescent="0.2">
      <c r="A113" s="99">
        <v>101</v>
      </c>
      <c r="B113" s="71"/>
      <c r="C113" s="71" t="s">
        <v>13</v>
      </c>
      <c r="D113" s="71">
        <v>54</v>
      </c>
      <c r="E113" s="71">
        <v>12</v>
      </c>
      <c r="F113" s="71" t="s">
        <v>41</v>
      </c>
      <c r="G113" s="71" t="s">
        <v>198</v>
      </c>
      <c r="H113" s="100">
        <v>145</v>
      </c>
      <c r="I113" s="109" t="s">
        <v>464</v>
      </c>
    </row>
    <row r="114" spans="1:9" s="101" customFormat="1" ht="75.75" customHeight="1" x14ac:dyDescent="0.2">
      <c r="A114" s="99">
        <v>102</v>
      </c>
      <c r="B114" s="71" t="s">
        <v>13</v>
      </c>
      <c r="C114" s="71"/>
      <c r="D114" s="71">
        <v>43</v>
      </c>
      <c r="E114" s="71">
        <v>12</v>
      </c>
      <c r="F114" s="71" t="s">
        <v>41</v>
      </c>
      <c r="G114" s="71" t="s">
        <v>286</v>
      </c>
      <c r="H114" s="100">
        <v>145</v>
      </c>
      <c r="I114" s="109" t="s">
        <v>464</v>
      </c>
    </row>
    <row r="115" spans="1:9" s="101" customFormat="1" ht="75.75" customHeight="1" x14ac:dyDescent="0.2">
      <c r="A115" s="99">
        <v>103</v>
      </c>
      <c r="B115" s="71" t="s">
        <v>13</v>
      </c>
      <c r="C115" s="71"/>
      <c r="D115" s="71">
        <v>16</v>
      </c>
      <c r="E115" s="71">
        <v>12</v>
      </c>
      <c r="F115" s="71" t="s">
        <v>206</v>
      </c>
      <c r="G115" s="71" t="s">
        <v>287</v>
      </c>
      <c r="H115" s="100">
        <v>145</v>
      </c>
      <c r="I115" s="109" t="s">
        <v>464</v>
      </c>
    </row>
    <row r="116" spans="1:9" s="101" customFormat="1" ht="75.75" customHeight="1" x14ac:dyDescent="0.2">
      <c r="A116" s="99">
        <v>104</v>
      </c>
      <c r="B116" s="71" t="s">
        <v>13</v>
      </c>
      <c r="C116" s="71"/>
      <c r="D116" s="71">
        <v>41</v>
      </c>
      <c r="E116" s="71">
        <v>12</v>
      </c>
      <c r="F116" s="71" t="s">
        <v>202</v>
      </c>
      <c r="G116" s="71" t="s">
        <v>288</v>
      </c>
      <c r="H116" s="100">
        <v>145</v>
      </c>
      <c r="I116" s="109" t="s">
        <v>464</v>
      </c>
    </row>
    <row r="117" spans="1:9" s="101" customFormat="1" ht="75.75" customHeight="1" x14ac:dyDescent="0.2">
      <c r="A117" s="99">
        <v>105</v>
      </c>
      <c r="B117" s="71" t="s">
        <v>13</v>
      </c>
      <c r="C117" s="71"/>
      <c r="D117" s="71">
        <v>36</v>
      </c>
      <c r="E117" s="71">
        <v>4</v>
      </c>
      <c r="F117" s="71" t="s">
        <v>66</v>
      </c>
      <c r="G117" s="71" t="s">
        <v>289</v>
      </c>
      <c r="H117" s="100">
        <v>145</v>
      </c>
      <c r="I117" s="109" t="s">
        <v>464</v>
      </c>
    </row>
    <row r="118" spans="1:9" s="101" customFormat="1" ht="75.75" customHeight="1" x14ac:dyDescent="0.2">
      <c r="A118" s="99">
        <v>106</v>
      </c>
      <c r="B118" s="102" t="s">
        <v>16</v>
      </c>
      <c r="C118" s="102"/>
      <c r="D118" s="102">
        <v>32</v>
      </c>
      <c r="E118" s="102">
        <v>12</v>
      </c>
      <c r="F118" s="102" t="s">
        <v>202</v>
      </c>
      <c r="G118" s="102" t="s">
        <v>290</v>
      </c>
      <c r="H118" s="100">
        <v>145</v>
      </c>
      <c r="I118" s="109" t="s">
        <v>464</v>
      </c>
    </row>
    <row r="119" spans="1:9" s="101" customFormat="1" ht="75.75" customHeight="1" x14ac:dyDescent="0.2">
      <c r="A119" s="99">
        <v>107</v>
      </c>
      <c r="B119" s="71" t="s">
        <v>13</v>
      </c>
      <c r="C119" s="71"/>
      <c r="D119" s="71">
        <v>38</v>
      </c>
      <c r="E119" s="71">
        <v>12</v>
      </c>
      <c r="F119" s="71" t="s">
        <v>211</v>
      </c>
      <c r="G119" s="71" t="s">
        <v>291</v>
      </c>
      <c r="H119" s="100">
        <v>145</v>
      </c>
      <c r="I119" s="109" t="s">
        <v>464</v>
      </c>
    </row>
    <row r="120" spans="1:9" s="101" customFormat="1" ht="75.75" customHeight="1" x14ac:dyDescent="0.2">
      <c r="A120" s="99">
        <v>108</v>
      </c>
      <c r="B120" s="71" t="s">
        <v>13</v>
      </c>
      <c r="C120" s="71"/>
      <c r="D120" s="71">
        <v>10</v>
      </c>
      <c r="E120" s="71">
        <v>12</v>
      </c>
      <c r="F120" s="71" t="s">
        <v>206</v>
      </c>
      <c r="G120" s="71" t="s">
        <v>292</v>
      </c>
      <c r="H120" s="100">
        <v>145</v>
      </c>
      <c r="I120" s="109" t="s">
        <v>464</v>
      </c>
    </row>
    <row r="121" spans="1:9" s="101" customFormat="1" ht="75.75" customHeight="1" x14ac:dyDescent="0.2">
      <c r="A121" s="99">
        <v>109</v>
      </c>
      <c r="B121" s="71"/>
      <c r="C121" s="71" t="s">
        <v>13</v>
      </c>
      <c r="D121" s="71">
        <v>39</v>
      </c>
      <c r="E121" s="71">
        <v>4</v>
      </c>
      <c r="F121" s="71" t="s">
        <v>66</v>
      </c>
      <c r="G121" s="71" t="s">
        <v>293</v>
      </c>
      <c r="H121" s="100">
        <v>145</v>
      </c>
      <c r="I121" s="109" t="s">
        <v>464</v>
      </c>
    </row>
    <row r="122" spans="1:9" s="101" customFormat="1" ht="75.75" customHeight="1" x14ac:dyDescent="0.2">
      <c r="A122" s="99">
        <v>110</v>
      </c>
      <c r="B122" s="71" t="s">
        <v>13</v>
      </c>
      <c r="C122" s="71"/>
      <c r="D122" s="71">
        <v>23</v>
      </c>
      <c r="E122" s="71">
        <v>12</v>
      </c>
      <c r="F122" s="71" t="s">
        <v>202</v>
      </c>
      <c r="G122" s="71" t="s">
        <v>229</v>
      </c>
      <c r="H122" s="100">
        <v>145</v>
      </c>
      <c r="I122" s="109" t="s">
        <v>464</v>
      </c>
    </row>
    <row r="123" spans="1:9" s="101" customFormat="1" ht="75.75" customHeight="1" x14ac:dyDescent="0.2">
      <c r="A123" s="99">
        <v>111</v>
      </c>
      <c r="B123" s="71" t="s">
        <v>13</v>
      </c>
      <c r="C123" s="71"/>
      <c r="D123" s="71">
        <v>6</v>
      </c>
      <c r="E123" s="71">
        <v>12</v>
      </c>
      <c r="F123" s="71" t="s">
        <v>206</v>
      </c>
      <c r="G123" s="71" t="s">
        <v>294</v>
      </c>
      <c r="H123" s="100">
        <v>145</v>
      </c>
      <c r="I123" s="109" t="s">
        <v>464</v>
      </c>
    </row>
    <row r="124" spans="1:9" s="101" customFormat="1" ht="75.75" customHeight="1" x14ac:dyDescent="0.2">
      <c r="A124" s="99">
        <v>112</v>
      </c>
      <c r="B124" s="71" t="s">
        <v>13</v>
      </c>
      <c r="C124" s="71"/>
      <c r="D124" s="71">
        <v>73</v>
      </c>
      <c r="E124" s="71">
        <v>12</v>
      </c>
      <c r="F124" s="71" t="s">
        <v>109</v>
      </c>
      <c r="G124" s="71" t="s">
        <v>201</v>
      </c>
      <c r="H124" s="100">
        <v>145</v>
      </c>
      <c r="I124" s="109" t="s">
        <v>464</v>
      </c>
    </row>
    <row r="125" spans="1:9" s="101" customFormat="1" ht="75.75" customHeight="1" x14ac:dyDescent="0.2">
      <c r="A125" s="99">
        <v>113</v>
      </c>
      <c r="B125" s="71"/>
      <c r="C125" s="71" t="s">
        <v>13</v>
      </c>
      <c r="D125" s="71">
        <v>48</v>
      </c>
      <c r="E125" s="71">
        <v>12</v>
      </c>
      <c r="F125" s="71" t="s">
        <v>109</v>
      </c>
      <c r="G125" s="71" t="s">
        <v>240</v>
      </c>
      <c r="H125" s="100">
        <v>145</v>
      </c>
      <c r="I125" s="109" t="s">
        <v>464</v>
      </c>
    </row>
    <row r="126" spans="1:9" s="101" customFormat="1" ht="75.75" customHeight="1" x14ac:dyDescent="0.2">
      <c r="A126" s="99">
        <v>114</v>
      </c>
      <c r="B126" s="71"/>
      <c r="C126" s="71" t="s">
        <v>13</v>
      </c>
      <c r="D126" s="71">
        <v>14</v>
      </c>
      <c r="E126" s="71">
        <v>2</v>
      </c>
      <c r="F126" s="71" t="s">
        <v>25</v>
      </c>
      <c r="G126" s="71" t="s">
        <v>295</v>
      </c>
      <c r="H126" s="100">
        <v>145</v>
      </c>
      <c r="I126" s="109" t="s">
        <v>464</v>
      </c>
    </row>
    <row r="127" spans="1:9" s="101" customFormat="1" ht="75.75" customHeight="1" x14ac:dyDescent="0.2">
      <c r="A127" s="99">
        <v>115</v>
      </c>
      <c r="B127" s="71"/>
      <c r="C127" s="71" t="s">
        <v>13</v>
      </c>
      <c r="D127" s="71">
        <v>15</v>
      </c>
      <c r="E127" s="71">
        <v>12</v>
      </c>
      <c r="F127" s="71" t="s">
        <v>202</v>
      </c>
      <c r="G127" s="71" t="s">
        <v>198</v>
      </c>
      <c r="H127" s="100">
        <v>145</v>
      </c>
      <c r="I127" s="109" t="s">
        <v>464</v>
      </c>
    </row>
    <row r="128" spans="1:9" s="101" customFormat="1" ht="75.75" customHeight="1" x14ac:dyDescent="0.2">
      <c r="A128" s="99">
        <v>116</v>
      </c>
      <c r="B128" s="71" t="s">
        <v>16</v>
      </c>
      <c r="C128" s="71"/>
      <c r="D128" s="71">
        <v>58</v>
      </c>
      <c r="E128" s="71">
        <v>12</v>
      </c>
      <c r="F128" s="71" t="s">
        <v>109</v>
      </c>
      <c r="G128" s="71" t="s">
        <v>296</v>
      </c>
      <c r="H128" s="100">
        <v>145</v>
      </c>
      <c r="I128" s="109" t="s">
        <v>464</v>
      </c>
    </row>
    <row r="129" spans="1:9" s="101" customFormat="1" ht="75.75" customHeight="1" x14ac:dyDescent="0.2">
      <c r="A129" s="99">
        <v>117</v>
      </c>
      <c r="B129" s="71" t="s">
        <v>16</v>
      </c>
      <c r="C129" s="71"/>
      <c r="D129" s="71">
        <v>27</v>
      </c>
      <c r="E129" s="71">
        <v>1</v>
      </c>
      <c r="F129" s="71" t="s">
        <v>297</v>
      </c>
      <c r="G129" s="71" t="s">
        <v>298</v>
      </c>
      <c r="H129" s="100">
        <v>145</v>
      </c>
      <c r="I129" s="109" t="s">
        <v>464</v>
      </c>
    </row>
    <row r="130" spans="1:9" s="101" customFormat="1" ht="75.75" customHeight="1" x14ac:dyDescent="0.2">
      <c r="A130" s="99">
        <v>118</v>
      </c>
      <c r="B130" s="71" t="s">
        <v>13</v>
      </c>
      <c r="C130" s="71"/>
      <c r="D130" s="71">
        <v>36</v>
      </c>
      <c r="E130" s="71">
        <v>1</v>
      </c>
      <c r="F130" s="71" t="s">
        <v>260</v>
      </c>
      <c r="G130" s="71" t="s">
        <v>299</v>
      </c>
      <c r="H130" s="100">
        <v>145</v>
      </c>
      <c r="I130" s="109" t="s">
        <v>464</v>
      </c>
    </row>
    <row r="131" spans="1:9" s="101" customFormat="1" ht="75.75" customHeight="1" x14ac:dyDescent="0.2">
      <c r="A131" s="99">
        <v>119</v>
      </c>
      <c r="B131" s="71"/>
      <c r="C131" s="71" t="s">
        <v>13</v>
      </c>
      <c r="D131" s="71">
        <v>41</v>
      </c>
      <c r="E131" s="71">
        <v>12</v>
      </c>
      <c r="F131" s="71" t="s">
        <v>109</v>
      </c>
      <c r="G131" s="71" t="s">
        <v>466</v>
      </c>
      <c r="H131" s="100">
        <v>145</v>
      </c>
      <c r="I131" s="109" t="s">
        <v>464</v>
      </c>
    </row>
    <row r="132" spans="1:9" s="101" customFormat="1" ht="75.75" customHeight="1" x14ac:dyDescent="0.2">
      <c r="A132" s="99">
        <v>120</v>
      </c>
      <c r="B132" s="71"/>
      <c r="C132" s="71" t="s">
        <v>13</v>
      </c>
      <c r="D132" s="71">
        <v>41</v>
      </c>
      <c r="E132" s="71">
        <v>12</v>
      </c>
      <c r="F132" s="71" t="s">
        <v>109</v>
      </c>
      <c r="G132" s="71" t="s">
        <v>466</v>
      </c>
      <c r="H132" s="100">
        <v>145</v>
      </c>
      <c r="I132" s="109" t="s">
        <v>464</v>
      </c>
    </row>
    <row r="133" spans="1:9" s="101" customFormat="1" ht="75.75" customHeight="1" x14ac:dyDescent="0.2">
      <c r="A133" s="99">
        <v>121</v>
      </c>
      <c r="B133" s="71"/>
      <c r="C133" s="71" t="s">
        <v>13</v>
      </c>
      <c r="D133" s="71">
        <v>51</v>
      </c>
      <c r="E133" s="71">
        <v>12</v>
      </c>
      <c r="F133" s="71" t="s">
        <v>202</v>
      </c>
      <c r="G133" s="71" t="s">
        <v>300</v>
      </c>
      <c r="H133" s="100">
        <v>145</v>
      </c>
      <c r="I133" s="109" t="s">
        <v>464</v>
      </c>
    </row>
    <row r="134" spans="1:9" s="101" customFormat="1" ht="75.75" customHeight="1" x14ac:dyDescent="0.2">
      <c r="A134" s="99">
        <v>122</v>
      </c>
      <c r="B134" s="71" t="s">
        <v>13</v>
      </c>
      <c r="C134" s="71"/>
      <c r="D134" s="71">
        <v>3</v>
      </c>
      <c r="E134" s="71">
        <v>11</v>
      </c>
      <c r="F134" s="71" t="s">
        <v>173</v>
      </c>
      <c r="G134" s="71" t="s">
        <v>274</v>
      </c>
      <c r="H134" s="100">
        <v>145</v>
      </c>
      <c r="I134" s="109" t="s">
        <v>464</v>
      </c>
    </row>
    <row r="135" spans="1:9" s="101" customFormat="1" ht="75.75" customHeight="1" x14ac:dyDescent="0.2">
      <c r="A135" s="99">
        <v>123</v>
      </c>
      <c r="B135" s="71"/>
      <c r="C135" s="71" t="s">
        <v>13</v>
      </c>
      <c r="D135" s="71">
        <v>4</v>
      </c>
      <c r="E135" s="71">
        <v>12</v>
      </c>
      <c r="F135" s="71" t="s">
        <v>206</v>
      </c>
      <c r="G135" s="71" t="s">
        <v>301</v>
      </c>
      <c r="H135" s="100">
        <v>145</v>
      </c>
      <c r="I135" s="109" t="s">
        <v>464</v>
      </c>
    </row>
    <row r="136" spans="1:9" s="101" customFormat="1" ht="75.75" customHeight="1" x14ac:dyDescent="0.2">
      <c r="A136" s="99">
        <v>124</v>
      </c>
      <c r="B136" s="71"/>
      <c r="C136" s="71" t="s">
        <v>13</v>
      </c>
      <c r="D136" s="71">
        <v>60</v>
      </c>
      <c r="E136" s="71">
        <v>12</v>
      </c>
      <c r="F136" s="71" t="s">
        <v>109</v>
      </c>
      <c r="G136" s="71" t="s">
        <v>302</v>
      </c>
      <c r="H136" s="100">
        <v>145</v>
      </c>
      <c r="I136" s="109" t="s">
        <v>464</v>
      </c>
    </row>
    <row r="137" spans="1:9" s="101" customFormat="1" ht="75.75" customHeight="1" x14ac:dyDescent="0.2">
      <c r="A137" s="99">
        <v>125</v>
      </c>
      <c r="B137" s="71"/>
      <c r="C137" s="71" t="s">
        <v>13</v>
      </c>
      <c r="D137" s="71">
        <v>8</v>
      </c>
      <c r="E137" s="71">
        <v>12</v>
      </c>
      <c r="F137" s="71" t="s">
        <v>109</v>
      </c>
      <c r="G137" s="71" t="s">
        <v>303</v>
      </c>
      <c r="H137" s="100">
        <v>145</v>
      </c>
      <c r="I137" s="109" t="s">
        <v>464</v>
      </c>
    </row>
    <row r="138" spans="1:9" s="101" customFormat="1" ht="75.75" customHeight="1" x14ac:dyDescent="0.2">
      <c r="A138" s="99">
        <v>126</v>
      </c>
      <c r="B138" s="71" t="s">
        <v>13</v>
      </c>
      <c r="C138" s="71"/>
      <c r="D138" s="71">
        <v>35</v>
      </c>
      <c r="E138" s="71">
        <v>4</v>
      </c>
      <c r="F138" s="71" t="s">
        <v>66</v>
      </c>
      <c r="G138" s="71" t="s">
        <v>304</v>
      </c>
      <c r="H138" s="100">
        <v>145</v>
      </c>
      <c r="I138" s="109" t="s">
        <v>464</v>
      </c>
    </row>
    <row r="139" spans="1:9" s="101" customFormat="1" ht="75.75" customHeight="1" x14ac:dyDescent="0.2">
      <c r="A139" s="99">
        <v>127</v>
      </c>
      <c r="B139" s="71" t="s">
        <v>13</v>
      </c>
      <c r="C139" s="71"/>
      <c r="D139" s="71">
        <v>35</v>
      </c>
      <c r="E139" s="71">
        <v>4</v>
      </c>
      <c r="F139" s="71" t="s">
        <v>66</v>
      </c>
      <c r="G139" s="71" t="s">
        <v>304</v>
      </c>
      <c r="H139" s="100">
        <v>145</v>
      </c>
      <c r="I139" s="109" t="s">
        <v>464</v>
      </c>
    </row>
    <row r="140" spans="1:9" s="101" customFormat="1" ht="75.75" customHeight="1" x14ac:dyDescent="0.2">
      <c r="A140" s="99">
        <v>128</v>
      </c>
      <c r="B140" s="102" t="s">
        <v>16</v>
      </c>
      <c r="C140" s="102"/>
      <c r="D140" s="102">
        <v>16</v>
      </c>
      <c r="E140" s="102">
        <v>12</v>
      </c>
      <c r="F140" s="102" t="s">
        <v>41</v>
      </c>
      <c r="G140" s="102" t="s">
        <v>305</v>
      </c>
      <c r="H140" s="100">
        <v>145</v>
      </c>
      <c r="I140" s="109" t="s">
        <v>464</v>
      </c>
    </row>
    <row r="141" spans="1:9" s="101" customFormat="1" ht="75.75" customHeight="1" x14ac:dyDescent="0.2">
      <c r="A141" s="99">
        <v>129</v>
      </c>
      <c r="B141" s="102" t="s">
        <v>16</v>
      </c>
      <c r="C141" s="102"/>
      <c r="D141" s="102">
        <v>14</v>
      </c>
      <c r="E141" s="102">
        <v>12</v>
      </c>
      <c r="F141" s="102" t="s">
        <v>41</v>
      </c>
      <c r="G141" s="102" t="s">
        <v>305</v>
      </c>
      <c r="H141" s="100">
        <v>145</v>
      </c>
      <c r="I141" s="109" t="s">
        <v>464</v>
      </c>
    </row>
    <row r="142" spans="1:9" s="101" customFormat="1" ht="75.75" customHeight="1" x14ac:dyDescent="0.2">
      <c r="A142" s="99">
        <v>130</v>
      </c>
      <c r="B142" s="71" t="s">
        <v>13</v>
      </c>
      <c r="C142" s="71"/>
      <c r="D142" s="71">
        <v>15</v>
      </c>
      <c r="E142" s="71">
        <v>12</v>
      </c>
      <c r="F142" s="71" t="s">
        <v>202</v>
      </c>
      <c r="G142" s="71" t="s">
        <v>467</v>
      </c>
      <c r="H142" s="100">
        <v>145</v>
      </c>
      <c r="I142" s="109" t="s">
        <v>464</v>
      </c>
    </row>
    <row r="143" spans="1:9" s="101" customFormat="1" ht="75.75" customHeight="1" x14ac:dyDescent="0.2">
      <c r="A143" s="99">
        <v>131</v>
      </c>
      <c r="B143" s="71"/>
      <c r="C143" s="71" t="s">
        <v>13</v>
      </c>
      <c r="D143" s="71">
        <v>16</v>
      </c>
      <c r="E143" s="71">
        <v>12</v>
      </c>
      <c r="F143" s="71" t="s">
        <v>202</v>
      </c>
      <c r="G143" s="71" t="s">
        <v>467</v>
      </c>
      <c r="H143" s="100">
        <v>145</v>
      </c>
      <c r="I143" s="109" t="s">
        <v>464</v>
      </c>
    </row>
    <row r="144" spans="1:9" s="101" customFormat="1" ht="75.75" customHeight="1" x14ac:dyDescent="0.2">
      <c r="A144" s="99">
        <v>132</v>
      </c>
      <c r="B144" s="71"/>
      <c r="C144" s="71" t="s">
        <v>13</v>
      </c>
      <c r="D144" s="71">
        <v>53</v>
      </c>
      <c r="E144" s="71">
        <v>12</v>
      </c>
      <c r="F144" s="71" t="s">
        <v>109</v>
      </c>
      <c r="G144" s="71" t="s">
        <v>198</v>
      </c>
      <c r="H144" s="100">
        <v>145</v>
      </c>
      <c r="I144" s="109" t="s">
        <v>464</v>
      </c>
    </row>
    <row r="145" spans="1:9" s="101" customFormat="1" ht="75.75" customHeight="1" x14ac:dyDescent="0.2">
      <c r="A145" s="99">
        <v>133</v>
      </c>
      <c r="B145" s="71"/>
      <c r="C145" s="71" t="s">
        <v>16</v>
      </c>
      <c r="D145" s="71">
        <v>58</v>
      </c>
      <c r="E145" s="71">
        <v>3</v>
      </c>
      <c r="F145" s="71" t="s">
        <v>306</v>
      </c>
      <c r="G145" s="71" t="s">
        <v>307</v>
      </c>
      <c r="H145" s="100">
        <v>145</v>
      </c>
      <c r="I145" s="109" t="s">
        <v>464</v>
      </c>
    </row>
    <row r="146" spans="1:9" s="101" customFormat="1" ht="75.75" customHeight="1" x14ac:dyDescent="0.2">
      <c r="A146" s="99">
        <v>134</v>
      </c>
      <c r="B146" s="107" t="s">
        <v>13</v>
      </c>
      <c r="C146" s="107"/>
      <c r="D146" s="107">
        <v>64</v>
      </c>
      <c r="E146" s="107">
        <v>1</v>
      </c>
      <c r="F146" s="107" t="s">
        <v>260</v>
      </c>
      <c r="G146" s="71" t="s">
        <v>234</v>
      </c>
      <c r="H146" s="100">
        <v>145</v>
      </c>
      <c r="I146" s="109" t="s">
        <v>464</v>
      </c>
    </row>
    <row r="147" spans="1:9" s="101" customFormat="1" ht="75.75" customHeight="1" x14ac:dyDescent="0.2">
      <c r="A147" s="99">
        <v>135</v>
      </c>
      <c r="B147" s="71"/>
      <c r="C147" s="71" t="s">
        <v>13</v>
      </c>
      <c r="D147" s="71">
        <v>21</v>
      </c>
      <c r="E147" s="71">
        <v>12</v>
      </c>
      <c r="F147" s="71" t="s">
        <v>308</v>
      </c>
      <c r="G147" s="71" t="s">
        <v>309</v>
      </c>
      <c r="H147" s="100">
        <v>145</v>
      </c>
      <c r="I147" s="109" t="s">
        <v>464</v>
      </c>
    </row>
    <row r="148" spans="1:9" s="101" customFormat="1" ht="75.75" customHeight="1" x14ac:dyDescent="0.2">
      <c r="A148" s="99">
        <v>136</v>
      </c>
      <c r="B148" s="71" t="s">
        <v>16</v>
      </c>
      <c r="C148" s="71"/>
      <c r="D148" s="71">
        <v>54</v>
      </c>
      <c r="E148" s="71">
        <v>12</v>
      </c>
      <c r="F148" s="71" t="s">
        <v>211</v>
      </c>
      <c r="G148" s="71" t="s">
        <v>310</v>
      </c>
      <c r="H148" s="100">
        <v>145</v>
      </c>
      <c r="I148" s="109" t="s">
        <v>464</v>
      </c>
    </row>
    <row r="149" spans="1:9" s="101" customFormat="1" ht="75.75" customHeight="1" x14ac:dyDescent="0.2">
      <c r="A149" s="99">
        <v>137</v>
      </c>
      <c r="B149" s="71" t="s">
        <v>13</v>
      </c>
      <c r="C149" s="71"/>
      <c r="D149" s="71">
        <v>43</v>
      </c>
      <c r="E149" s="71">
        <v>12</v>
      </c>
      <c r="F149" s="71" t="s">
        <v>311</v>
      </c>
      <c r="G149" s="71" t="s">
        <v>312</v>
      </c>
      <c r="H149" s="100">
        <v>145</v>
      </c>
      <c r="I149" s="109" t="s">
        <v>464</v>
      </c>
    </row>
    <row r="150" spans="1:9" s="101" customFormat="1" ht="75.75" customHeight="1" x14ac:dyDescent="0.2">
      <c r="A150" s="99">
        <v>138</v>
      </c>
      <c r="B150" s="71"/>
      <c r="C150" s="71" t="s">
        <v>16</v>
      </c>
      <c r="D150" s="71">
        <v>29</v>
      </c>
      <c r="E150" s="71">
        <v>12</v>
      </c>
      <c r="F150" s="71" t="s">
        <v>202</v>
      </c>
      <c r="G150" s="71" t="s">
        <v>313</v>
      </c>
      <c r="H150" s="100">
        <v>145</v>
      </c>
      <c r="I150" s="109" t="s">
        <v>464</v>
      </c>
    </row>
    <row r="151" spans="1:9" s="101" customFormat="1" ht="75.75" customHeight="1" x14ac:dyDescent="0.2">
      <c r="A151" s="99">
        <v>139</v>
      </c>
      <c r="B151" s="71"/>
      <c r="C151" s="71" t="s">
        <v>13</v>
      </c>
      <c r="D151" s="71">
        <v>10</v>
      </c>
      <c r="E151" s="71">
        <v>12</v>
      </c>
      <c r="F151" s="71" t="s">
        <v>202</v>
      </c>
      <c r="G151" s="71" t="s">
        <v>314</v>
      </c>
      <c r="H151" s="100">
        <v>145</v>
      </c>
      <c r="I151" s="109" t="s">
        <v>464</v>
      </c>
    </row>
    <row r="152" spans="1:9" s="101" customFormat="1" ht="75.75" customHeight="1" x14ac:dyDescent="0.2">
      <c r="A152" s="99">
        <v>140</v>
      </c>
      <c r="B152" s="105"/>
      <c r="C152" s="105" t="s">
        <v>13</v>
      </c>
      <c r="D152" s="105">
        <v>10</v>
      </c>
      <c r="E152" s="105">
        <v>12</v>
      </c>
      <c r="F152" s="71" t="s">
        <v>202</v>
      </c>
      <c r="G152" s="71" t="s">
        <v>314</v>
      </c>
      <c r="H152" s="100">
        <v>145</v>
      </c>
      <c r="I152" s="109" t="s">
        <v>464</v>
      </c>
    </row>
    <row r="153" spans="1:9" s="101" customFormat="1" ht="75.75" customHeight="1" x14ac:dyDescent="0.2">
      <c r="A153" s="99">
        <v>141</v>
      </c>
      <c r="B153" s="71" t="s">
        <v>13</v>
      </c>
      <c r="C153" s="71"/>
      <c r="D153" s="71">
        <v>51</v>
      </c>
      <c r="E153" s="71">
        <v>12</v>
      </c>
      <c r="F153" s="71" t="s">
        <v>109</v>
      </c>
      <c r="G153" s="71" t="s">
        <v>315</v>
      </c>
      <c r="H153" s="100">
        <v>145</v>
      </c>
      <c r="I153" s="109" t="s">
        <v>464</v>
      </c>
    </row>
    <row r="154" spans="1:9" s="101" customFormat="1" ht="75.75" customHeight="1" x14ac:dyDescent="0.2">
      <c r="A154" s="99">
        <v>142</v>
      </c>
      <c r="B154" s="71" t="s">
        <v>13</v>
      </c>
      <c r="C154" s="71"/>
      <c r="D154" s="71">
        <v>37</v>
      </c>
      <c r="E154" s="71">
        <v>4</v>
      </c>
      <c r="F154" s="71" t="s">
        <v>66</v>
      </c>
      <c r="G154" s="71" t="s">
        <v>316</v>
      </c>
      <c r="H154" s="100">
        <v>145</v>
      </c>
      <c r="I154" s="109" t="s">
        <v>464</v>
      </c>
    </row>
    <row r="155" spans="1:9" s="101" customFormat="1" ht="75.75" customHeight="1" x14ac:dyDescent="0.2">
      <c r="A155" s="99">
        <v>143</v>
      </c>
      <c r="B155" s="71"/>
      <c r="C155" s="71" t="s">
        <v>16</v>
      </c>
      <c r="D155" s="71">
        <v>48</v>
      </c>
      <c r="E155" s="71">
        <v>12</v>
      </c>
      <c r="F155" s="71" t="s">
        <v>109</v>
      </c>
      <c r="G155" s="71" t="s">
        <v>317</v>
      </c>
      <c r="H155" s="100">
        <v>145</v>
      </c>
      <c r="I155" s="109" t="s">
        <v>464</v>
      </c>
    </row>
    <row r="156" spans="1:9" s="101" customFormat="1" ht="75.75" customHeight="1" x14ac:dyDescent="0.2">
      <c r="A156" s="99">
        <v>144</v>
      </c>
      <c r="B156" s="71"/>
      <c r="C156" s="71" t="s">
        <v>13</v>
      </c>
      <c r="D156" s="71">
        <v>20</v>
      </c>
      <c r="E156" s="71">
        <v>12</v>
      </c>
      <c r="F156" s="71" t="s">
        <v>109</v>
      </c>
      <c r="G156" s="71" t="s">
        <v>318</v>
      </c>
      <c r="H156" s="100">
        <v>145</v>
      </c>
      <c r="I156" s="109" t="s">
        <v>464</v>
      </c>
    </row>
    <row r="157" spans="1:9" s="101" customFormat="1" ht="75.75" customHeight="1" x14ac:dyDescent="0.2">
      <c r="A157" s="99">
        <v>145</v>
      </c>
      <c r="B157" s="71" t="s">
        <v>13</v>
      </c>
      <c r="C157" s="71"/>
      <c r="D157" s="71">
        <v>10</v>
      </c>
      <c r="E157" s="71">
        <v>12</v>
      </c>
      <c r="F157" s="71" t="s">
        <v>41</v>
      </c>
      <c r="G157" s="71" t="s">
        <v>319</v>
      </c>
      <c r="H157" s="100">
        <v>145</v>
      </c>
      <c r="I157" s="109" t="s">
        <v>464</v>
      </c>
    </row>
    <row r="158" spans="1:9" s="101" customFormat="1" ht="75.75" customHeight="1" x14ac:dyDescent="0.2">
      <c r="A158" s="99">
        <v>146</v>
      </c>
      <c r="B158" s="71" t="s">
        <v>13</v>
      </c>
      <c r="C158" s="71"/>
      <c r="D158" s="71">
        <v>39</v>
      </c>
      <c r="E158" s="71">
        <v>12</v>
      </c>
      <c r="F158" s="71" t="s">
        <v>142</v>
      </c>
      <c r="G158" s="71" t="s">
        <v>229</v>
      </c>
      <c r="H158" s="100">
        <v>145</v>
      </c>
      <c r="I158" s="109" t="s">
        <v>464</v>
      </c>
    </row>
    <row r="159" spans="1:9" s="101" customFormat="1" ht="75.75" customHeight="1" x14ac:dyDescent="0.2">
      <c r="A159" s="99">
        <v>147</v>
      </c>
      <c r="B159" s="71" t="s">
        <v>13</v>
      </c>
      <c r="C159" s="71"/>
      <c r="D159" s="71">
        <v>16</v>
      </c>
      <c r="E159" s="71">
        <v>12</v>
      </c>
      <c r="F159" s="71" t="s">
        <v>211</v>
      </c>
      <c r="G159" s="71" t="s">
        <v>320</v>
      </c>
      <c r="H159" s="100">
        <v>145</v>
      </c>
      <c r="I159" s="109" t="s">
        <v>464</v>
      </c>
    </row>
    <row r="160" spans="1:9" s="101" customFormat="1" ht="75.75" customHeight="1" x14ac:dyDescent="0.2">
      <c r="A160" s="99">
        <v>148</v>
      </c>
      <c r="B160" s="71" t="s">
        <v>13</v>
      </c>
      <c r="C160" s="71"/>
      <c r="D160" s="71">
        <v>3</v>
      </c>
      <c r="E160" s="71">
        <v>12</v>
      </c>
      <c r="F160" s="71" t="s">
        <v>109</v>
      </c>
      <c r="G160" s="71" t="s">
        <v>321</v>
      </c>
      <c r="H160" s="100">
        <v>145</v>
      </c>
      <c r="I160" s="109" t="s">
        <v>464</v>
      </c>
    </row>
    <row r="161" spans="1:9" s="101" customFormat="1" ht="75.75" customHeight="1" x14ac:dyDescent="0.2">
      <c r="A161" s="99">
        <v>149</v>
      </c>
      <c r="B161" s="71"/>
      <c r="C161" s="71" t="s">
        <v>13</v>
      </c>
      <c r="D161" s="71">
        <v>16</v>
      </c>
      <c r="E161" s="71">
        <v>12</v>
      </c>
      <c r="F161" s="71" t="s">
        <v>175</v>
      </c>
      <c r="G161" s="71" t="s">
        <v>322</v>
      </c>
      <c r="H161" s="100">
        <v>145</v>
      </c>
      <c r="I161" s="109" t="s">
        <v>464</v>
      </c>
    </row>
    <row r="162" spans="1:9" s="101" customFormat="1" ht="75.75" customHeight="1" x14ac:dyDescent="0.2">
      <c r="A162" s="99">
        <v>150</v>
      </c>
      <c r="B162" s="71" t="s">
        <v>13</v>
      </c>
      <c r="C162" s="71"/>
      <c r="D162" s="71">
        <v>36</v>
      </c>
      <c r="E162" s="71">
        <v>12</v>
      </c>
      <c r="F162" s="71" t="s">
        <v>175</v>
      </c>
      <c r="G162" s="71" t="s">
        <v>323</v>
      </c>
      <c r="H162" s="100">
        <v>145</v>
      </c>
      <c r="I162" s="109" t="s">
        <v>464</v>
      </c>
    </row>
    <row r="163" spans="1:9" s="101" customFormat="1" ht="75.75" customHeight="1" x14ac:dyDescent="0.2">
      <c r="A163" s="99">
        <v>151</v>
      </c>
      <c r="B163" s="71" t="s">
        <v>13</v>
      </c>
      <c r="C163" s="71"/>
      <c r="D163" s="71">
        <v>79</v>
      </c>
      <c r="E163" s="71">
        <v>12</v>
      </c>
      <c r="F163" s="71" t="s">
        <v>324</v>
      </c>
      <c r="G163" s="71" t="s">
        <v>325</v>
      </c>
      <c r="H163" s="100">
        <v>145</v>
      </c>
      <c r="I163" s="109" t="s">
        <v>464</v>
      </c>
    </row>
    <row r="164" spans="1:9" s="101" customFormat="1" ht="75.75" customHeight="1" x14ac:dyDescent="0.2">
      <c r="A164" s="99">
        <v>152</v>
      </c>
      <c r="B164" s="71" t="s">
        <v>13</v>
      </c>
      <c r="C164" s="71"/>
      <c r="D164" s="71">
        <v>44</v>
      </c>
      <c r="E164" s="71">
        <v>12</v>
      </c>
      <c r="F164" s="71" t="s">
        <v>175</v>
      </c>
      <c r="G164" s="71" t="s">
        <v>325</v>
      </c>
      <c r="H164" s="100">
        <v>145</v>
      </c>
      <c r="I164" s="109" t="s">
        <v>464</v>
      </c>
    </row>
    <row r="165" spans="1:9" s="101" customFormat="1" ht="75.75" customHeight="1" x14ac:dyDescent="0.2">
      <c r="A165" s="99">
        <v>153</v>
      </c>
      <c r="B165" s="71" t="s">
        <v>13</v>
      </c>
      <c r="C165" s="71"/>
      <c r="D165" s="71">
        <v>50</v>
      </c>
      <c r="E165" s="71">
        <v>12</v>
      </c>
      <c r="F165" s="71" t="s">
        <v>109</v>
      </c>
      <c r="G165" s="71" t="s">
        <v>326</v>
      </c>
      <c r="H165" s="100">
        <v>145</v>
      </c>
      <c r="I165" s="109" t="s">
        <v>464</v>
      </c>
    </row>
    <row r="166" spans="1:9" s="101" customFormat="1" ht="75.75" customHeight="1" x14ac:dyDescent="0.2">
      <c r="A166" s="99">
        <v>154</v>
      </c>
      <c r="B166" s="71" t="s">
        <v>13</v>
      </c>
      <c r="C166" s="71"/>
      <c r="D166" s="71">
        <v>11</v>
      </c>
      <c r="E166" s="71">
        <v>2</v>
      </c>
      <c r="F166" s="71" t="s">
        <v>327</v>
      </c>
      <c r="G166" s="71" t="s">
        <v>328</v>
      </c>
      <c r="H166" s="100">
        <v>145</v>
      </c>
      <c r="I166" s="109" t="s">
        <v>464</v>
      </c>
    </row>
    <row r="167" spans="1:9" s="101" customFormat="1" ht="75.75" customHeight="1" x14ac:dyDescent="0.2">
      <c r="A167" s="99">
        <v>155</v>
      </c>
      <c r="B167" s="71" t="s">
        <v>13</v>
      </c>
      <c r="C167" s="71"/>
      <c r="D167" s="71">
        <v>39</v>
      </c>
      <c r="E167" s="71">
        <v>12</v>
      </c>
      <c r="F167" s="71" t="s">
        <v>109</v>
      </c>
      <c r="G167" s="71" t="s">
        <v>329</v>
      </c>
      <c r="H167" s="100">
        <v>145</v>
      </c>
      <c r="I167" s="109" t="s">
        <v>464</v>
      </c>
    </row>
    <row r="168" spans="1:9" s="101" customFormat="1" ht="75.75" customHeight="1" x14ac:dyDescent="0.2">
      <c r="A168" s="99">
        <v>156</v>
      </c>
      <c r="B168" s="105" t="s">
        <v>13</v>
      </c>
      <c r="C168" s="105"/>
      <c r="D168" s="105">
        <v>39</v>
      </c>
      <c r="E168" s="105">
        <v>12</v>
      </c>
      <c r="F168" s="71" t="s">
        <v>109</v>
      </c>
      <c r="G168" s="71" t="s">
        <v>329</v>
      </c>
      <c r="H168" s="100">
        <v>145</v>
      </c>
      <c r="I168" s="109" t="s">
        <v>464</v>
      </c>
    </row>
    <row r="169" spans="1:9" s="101" customFormat="1" ht="75.75" customHeight="1" x14ac:dyDescent="0.2">
      <c r="A169" s="99">
        <v>157</v>
      </c>
      <c r="B169" s="71" t="s">
        <v>13</v>
      </c>
      <c r="C169" s="71"/>
      <c r="D169" s="71">
        <v>6</v>
      </c>
      <c r="E169" s="71">
        <v>7</v>
      </c>
      <c r="F169" s="71" t="s">
        <v>58</v>
      </c>
      <c r="G169" s="71" t="s">
        <v>330</v>
      </c>
      <c r="H169" s="100">
        <v>145</v>
      </c>
      <c r="I169" s="109" t="s">
        <v>464</v>
      </c>
    </row>
    <row r="170" spans="1:9" s="101" customFormat="1" ht="75.75" customHeight="1" x14ac:dyDescent="0.2">
      <c r="A170" s="99">
        <v>158</v>
      </c>
      <c r="B170" s="71"/>
      <c r="C170" s="71" t="s">
        <v>13</v>
      </c>
      <c r="D170" s="71">
        <v>67</v>
      </c>
      <c r="E170" s="71">
        <v>1</v>
      </c>
      <c r="F170" s="71" t="s">
        <v>260</v>
      </c>
      <c r="G170" s="71" t="s">
        <v>331</v>
      </c>
      <c r="H170" s="100">
        <v>145</v>
      </c>
      <c r="I170" s="109" t="s">
        <v>464</v>
      </c>
    </row>
    <row r="171" spans="1:9" s="101" customFormat="1" ht="75.75" customHeight="1" x14ac:dyDescent="0.2">
      <c r="A171" s="99">
        <v>159</v>
      </c>
      <c r="B171" s="71"/>
      <c r="C171" s="71" t="s">
        <v>13</v>
      </c>
      <c r="D171" s="71">
        <v>45</v>
      </c>
      <c r="E171" s="71">
        <v>12</v>
      </c>
      <c r="F171" s="71" t="s">
        <v>211</v>
      </c>
      <c r="G171" s="71" t="s">
        <v>332</v>
      </c>
      <c r="H171" s="100">
        <v>145</v>
      </c>
      <c r="I171" s="109" t="s">
        <v>464</v>
      </c>
    </row>
    <row r="172" spans="1:9" s="101" customFormat="1" ht="75.75" customHeight="1" x14ac:dyDescent="0.2">
      <c r="A172" s="99">
        <v>160</v>
      </c>
      <c r="B172" s="71" t="s">
        <v>13</v>
      </c>
      <c r="C172" s="71"/>
      <c r="D172" s="71">
        <v>10</v>
      </c>
      <c r="E172" s="71">
        <v>5</v>
      </c>
      <c r="F172" s="71" t="s">
        <v>333</v>
      </c>
      <c r="G172" s="71" t="s">
        <v>334</v>
      </c>
      <c r="H172" s="100">
        <v>145</v>
      </c>
      <c r="I172" s="109" t="s">
        <v>464</v>
      </c>
    </row>
    <row r="173" spans="1:9" s="101" customFormat="1" ht="75.75" customHeight="1" x14ac:dyDescent="0.2">
      <c r="A173" s="99">
        <v>161</v>
      </c>
      <c r="B173" s="71" t="s">
        <v>13</v>
      </c>
      <c r="C173" s="71"/>
      <c r="D173" s="71">
        <v>49</v>
      </c>
      <c r="E173" s="71">
        <v>12</v>
      </c>
      <c r="F173" s="71" t="s">
        <v>335</v>
      </c>
      <c r="G173" s="71" t="s">
        <v>336</v>
      </c>
      <c r="H173" s="100">
        <v>145</v>
      </c>
      <c r="I173" s="109" t="s">
        <v>464</v>
      </c>
    </row>
    <row r="174" spans="1:9" s="101" customFormat="1" ht="75.75" customHeight="1" x14ac:dyDescent="0.2">
      <c r="A174" s="99">
        <v>162</v>
      </c>
      <c r="B174" s="71" t="s">
        <v>16</v>
      </c>
      <c r="C174" s="71"/>
      <c r="D174" s="71">
        <v>16</v>
      </c>
      <c r="E174" s="71">
        <v>16</v>
      </c>
      <c r="F174" s="71" t="s">
        <v>109</v>
      </c>
      <c r="G174" s="71" t="s">
        <v>337</v>
      </c>
      <c r="H174" s="100">
        <v>145</v>
      </c>
      <c r="I174" s="109" t="s">
        <v>464</v>
      </c>
    </row>
    <row r="175" spans="1:9" s="101" customFormat="1" ht="75.75" customHeight="1" x14ac:dyDescent="0.2">
      <c r="A175" s="99">
        <v>163</v>
      </c>
      <c r="B175" s="71" t="s">
        <v>13</v>
      </c>
      <c r="C175" s="71"/>
      <c r="D175" s="71">
        <v>44</v>
      </c>
      <c r="E175" s="71">
        <v>12</v>
      </c>
      <c r="F175" s="71" t="s">
        <v>206</v>
      </c>
      <c r="G175" s="71" t="s">
        <v>224</v>
      </c>
      <c r="H175" s="100">
        <v>145</v>
      </c>
      <c r="I175" s="109" t="s">
        <v>464</v>
      </c>
    </row>
    <row r="176" spans="1:9" s="101" customFormat="1" ht="75.75" customHeight="1" x14ac:dyDescent="0.2">
      <c r="A176" s="99">
        <v>164</v>
      </c>
      <c r="B176" s="71"/>
      <c r="C176" s="71" t="s">
        <v>13</v>
      </c>
      <c r="D176" s="71">
        <v>6</v>
      </c>
      <c r="E176" s="71">
        <v>12</v>
      </c>
      <c r="F176" s="71" t="s">
        <v>338</v>
      </c>
      <c r="G176" s="71" t="s">
        <v>198</v>
      </c>
      <c r="H176" s="100">
        <v>145</v>
      </c>
      <c r="I176" s="109" t="s">
        <v>464</v>
      </c>
    </row>
    <row r="177" spans="1:9" s="101" customFormat="1" ht="75.75" customHeight="1" x14ac:dyDescent="0.2">
      <c r="A177" s="99">
        <v>165</v>
      </c>
      <c r="B177" s="102"/>
      <c r="C177" s="102" t="s">
        <v>16</v>
      </c>
      <c r="D177" s="102">
        <v>53</v>
      </c>
      <c r="E177" s="102">
        <v>12</v>
      </c>
      <c r="F177" s="102" t="s">
        <v>109</v>
      </c>
      <c r="G177" s="102" t="s">
        <v>339</v>
      </c>
      <c r="H177" s="100">
        <v>145</v>
      </c>
      <c r="I177" s="109" t="s">
        <v>464</v>
      </c>
    </row>
    <row r="178" spans="1:9" s="101" customFormat="1" ht="75.75" customHeight="1" x14ac:dyDescent="0.2">
      <c r="A178" s="99">
        <v>166</v>
      </c>
      <c r="B178" s="71" t="s">
        <v>13</v>
      </c>
      <c r="C178" s="71"/>
      <c r="D178" s="71">
        <v>61</v>
      </c>
      <c r="E178" s="71">
        <v>12</v>
      </c>
      <c r="F178" s="71" t="s">
        <v>109</v>
      </c>
      <c r="G178" s="71" t="s">
        <v>198</v>
      </c>
      <c r="H178" s="100">
        <v>145</v>
      </c>
      <c r="I178" s="109" t="s">
        <v>464</v>
      </c>
    </row>
    <row r="179" spans="1:9" s="101" customFormat="1" ht="75.75" customHeight="1" x14ac:dyDescent="0.2">
      <c r="A179" s="99">
        <v>167</v>
      </c>
      <c r="B179" s="71"/>
      <c r="C179" s="71" t="s">
        <v>13</v>
      </c>
      <c r="D179" s="71">
        <v>38</v>
      </c>
      <c r="E179" s="71">
        <v>12</v>
      </c>
      <c r="F179" s="71" t="s">
        <v>340</v>
      </c>
      <c r="G179" s="71" t="s">
        <v>341</v>
      </c>
      <c r="H179" s="100">
        <v>145</v>
      </c>
      <c r="I179" s="109" t="s">
        <v>464</v>
      </c>
    </row>
    <row r="180" spans="1:9" s="101" customFormat="1" ht="75.75" customHeight="1" x14ac:dyDescent="0.2">
      <c r="A180" s="99">
        <v>168</v>
      </c>
      <c r="B180" s="71"/>
      <c r="C180" s="71" t="s">
        <v>16</v>
      </c>
      <c r="D180" s="71">
        <v>37</v>
      </c>
      <c r="E180" s="71">
        <v>12</v>
      </c>
      <c r="F180" s="71" t="s">
        <v>41</v>
      </c>
      <c r="G180" s="71" t="s">
        <v>342</v>
      </c>
      <c r="H180" s="100">
        <v>145</v>
      </c>
      <c r="I180" s="109" t="s">
        <v>464</v>
      </c>
    </row>
    <row r="181" spans="1:9" s="101" customFormat="1" ht="75.75" customHeight="1" x14ac:dyDescent="0.2">
      <c r="A181" s="99">
        <v>169</v>
      </c>
      <c r="B181" s="71" t="s">
        <v>13</v>
      </c>
      <c r="C181" s="71"/>
      <c r="D181" s="71">
        <v>12</v>
      </c>
      <c r="E181" s="71"/>
      <c r="F181" s="71" t="s">
        <v>343</v>
      </c>
      <c r="G181" s="71" t="s">
        <v>229</v>
      </c>
      <c r="H181" s="100">
        <v>145</v>
      </c>
      <c r="I181" s="109" t="s">
        <v>464</v>
      </c>
    </row>
    <row r="182" spans="1:9" s="101" customFormat="1" ht="75.75" customHeight="1" x14ac:dyDescent="0.2">
      <c r="A182" s="99">
        <v>170</v>
      </c>
      <c r="B182" s="71" t="s">
        <v>13</v>
      </c>
      <c r="C182" s="71"/>
      <c r="D182" s="71">
        <v>12</v>
      </c>
      <c r="E182" s="71"/>
      <c r="F182" s="71" t="s">
        <v>343</v>
      </c>
      <c r="G182" s="71" t="s">
        <v>229</v>
      </c>
      <c r="H182" s="100">
        <v>145</v>
      </c>
      <c r="I182" s="109" t="s">
        <v>464</v>
      </c>
    </row>
    <row r="183" spans="1:9" s="101" customFormat="1" ht="75.75" customHeight="1" x14ac:dyDescent="0.2">
      <c r="A183" s="99">
        <v>171</v>
      </c>
      <c r="B183" s="71"/>
      <c r="C183" s="71" t="s">
        <v>13</v>
      </c>
      <c r="D183" s="71">
        <v>40</v>
      </c>
      <c r="E183" s="71">
        <v>12</v>
      </c>
      <c r="F183" s="71" t="s">
        <v>142</v>
      </c>
      <c r="G183" s="71" t="s">
        <v>269</v>
      </c>
      <c r="H183" s="100">
        <v>145</v>
      </c>
      <c r="I183" s="109" t="s">
        <v>464</v>
      </c>
    </row>
    <row r="184" spans="1:9" s="101" customFormat="1" ht="75.75" customHeight="1" x14ac:dyDescent="0.2">
      <c r="A184" s="99">
        <v>172</v>
      </c>
      <c r="B184" s="102" t="s">
        <v>16</v>
      </c>
      <c r="C184" s="102"/>
      <c r="D184" s="102">
        <v>33</v>
      </c>
      <c r="E184" s="102">
        <v>12</v>
      </c>
      <c r="F184" s="102" t="s">
        <v>202</v>
      </c>
      <c r="G184" s="102" t="s">
        <v>240</v>
      </c>
      <c r="H184" s="100">
        <v>145</v>
      </c>
      <c r="I184" s="109" t="s">
        <v>464</v>
      </c>
    </row>
    <row r="185" spans="1:9" s="101" customFormat="1" ht="75.75" customHeight="1" x14ac:dyDescent="0.2">
      <c r="A185" s="99">
        <v>173</v>
      </c>
      <c r="B185" s="71" t="s">
        <v>13</v>
      </c>
      <c r="C185" s="71"/>
      <c r="D185" s="71">
        <v>52</v>
      </c>
      <c r="E185" s="71">
        <v>12</v>
      </c>
      <c r="F185" s="71" t="s">
        <v>202</v>
      </c>
      <c r="G185" s="71" t="s">
        <v>344</v>
      </c>
      <c r="H185" s="100">
        <v>145</v>
      </c>
      <c r="I185" s="109" t="s">
        <v>464</v>
      </c>
    </row>
    <row r="186" spans="1:9" s="101" customFormat="1" ht="75.75" customHeight="1" x14ac:dyDescent="0.2">
      <c r="A186" s="99">
        <v>174</v>
      </c>
      <c r="B186" s="71" t="s">
        <v>13</v>
      </c>
      <c r="C186" s="71"/>
      <c r="D186" s="71">
        <v>52</v>
      </c>
      <c r="E186" s="71">
        <v>12</v>
      </c>
      <c r="F186" s="71" t="s">
        <v>202</v>
      </c>
      <c r="G186" s="71" t="s">
        <v>344</v>
      </c>
      <c r="H186" s="100">
        <v>145</v>
      </c>
      <c r="I186" s="109" t="s">
        <v>464</v>
      </c>
    </row>
    <row r="187" spans="1:9" s="101" customFormat="1" ht="75.75" customHeight="1" x14ac:dyDescent="0.2">
      <c r="A187" s="99">
        <v>175</v>
      </c>
      <c r="B187" s="71" t="s">
        <v>13</v>
      </c>
      <c r="C187" s="71"/>
      <c r="D187" s="71">
        <v>60</v>
      </c>
      <c r="E187" s="71">
        <v>12</v>
      </c>
      <c r="F187" s="71" t="s">
        <v>109</v>
      </c>
      <c r="G187" s="71" t="s">
        <v>345</v>
      </c>
      <c r="H187" s="100">
        <v>145</v>
      </c>
      <c r="I187" s="109" t="s">
        <v>464</v>
      </c>
    </row>
    <row r="188" spans="1:9" s="101" customFormat="1" ht="75.75" customHeight="1" x14ac:dyDescent="0.2">
      <c r="A188" s="99">
        <v>176</v>
      </c>
      <c r="B188" s="71" t="s">
        <v>13</v>
      </c>
      <c r="C188" s="71"/>
      <c r="D188" s="71">
        <v>60</v>
      </c>
      <c r="E188" s="71">
        <v>12</v>
      </c>
      <c r="F188" s="71" t="s">
        <v>109</v>
      </c>
      <c r="G188" s="71" t="s">
        <v>345</v>
      </c>
      <c r="H188" s="100">
        <v>145</v>
      </c>
      <c r="I188" s="109" t="s">
        <v>464</v>
      </c>
    </row>
    <row r="189" spans="1:9" s="101" customFormat="1" ht="75.75" customHeight="1" x14ac:dyDescent="0.2">
      <c r="A189" s="99">
        <v>177</v>
      </c>
      <c r="B189" s="71"/>
      <c r="C189" s="71" t="s">
        <v>13</v>
      </c>
      <c r="D189" s="71">
        <v>60</v>
      </c>
      <c r="E189" s="71">
        <v>7</v>
      </c>
      <c r="F189" s="71" t="s">
        <v>58</v>
      </c>
      <c r="G189" s="71" t="s">
        <v>346</v>
      </c>
      <c r="H189" s="100">
        <v>145</v>
      </c>
      <c r="I189" s="109" t="s">
        <v>464</v>
      </c>
    </row>
    <row r="190" spans="1:9" s="101" customFormat="1" ht="75.75" customHeight="1" x14ac:dyDescent="0.2">
      <c r="A190" s="99">
        <v>178</v>
      </c>
      <c r="B190" s="71"/>
      <c r="C190" s="71" t="s">
        <v>13</v>
      </c>
      <c r="D190" s="71">
        <v>57</v>
      </c>
      <c r="E190" s="71">
        <v>12</v>
      </c>
      <c r="F190" s="71" t="s">
        <v>175</v>
      </c>
      <c r="G190" s="71" t="s">
        <v>269</v>
      </c>
      <c r="H190" s="100">
        <v>145</v>
      </c>
      <c r="I190" s="109" t="s">
        <v>464</v>
      </c>
    </row>
    <row r="191" spans="1:9" s="101" customFormat="1" ht="75.75" customHeight="1" x14ac:dyDescent="0.2">
      <c r="A191" s="99">
        <v>179</v>
      </c>
      <c r="B191" s="71"/>
      <c r="C191" s="71" t="s">
        <v>13</v>
      </c>
      <c r="D191" s="71">
        <v>3</v>
      </c>
      <c r="E191" s="71">
        <v>12</v>
      </c>
      <c r="F191" s="71" t="s">
        <v>211</v>
      </c>
      <c r="G191" s="71" t="s">
        <v>319</v>
      </c>
      <c r="H191" s="100">
        <v>145</v>
      </c>
      <c r="I191" s="109" t="s">
        <v>464</v>
      </c>
    </row>
    <row r="192" spans="1:9" s="101" customFormat="1" ht="75.75" customHeight="1" x14ac:dyDescent="0.2">
      <c r="A192" s="99">
        <v>180</v>
      </c>
      <c r="B192" s="71"/>
      <c r="C192" s="71" t="s">
        <v>13</v>
      </c>
      <c r="D192" s="71">
        <v>3</v>
      </c>
      <c r="E192" s="71">
        <v>12</v>
      </c>
      <c r="F192" s="71" t="s">
        <v>211</v>
      </c>
      <c r="G192" s="71" t="s">
        <v>319</v>
      </c>
      <c r="H192" s="100">
        <v>145</v>
      </c>
      <c r="I192" s="109" t="s">
        <v>464</v>
      </c>
    </row>
    <row r="193" spans="1:9" s="101" customFormat="1" ht="75.75" customHeight="1" x14ac:dyDescent="0.2">
      <c r="A193" s="99">
        <v>181</v>
      </c>
      <c r="B193" s="71" t="s">
        <v>13</v>
      </c>
      <c r="C193" s="71"/>
      <c r="D193" s="71">
        <v>24</v>
      </c>
      <c r="E193" s="71">
        <v>12</v>
      </c>
      <c r="F193" s="71" t="s">
        <v>175</v>
      </c>
      <c r="G193" s="71" t="s">
        <v>201</v>
      </c>
      <c r="H193" s="100">
        <v>145</v>
      </c>
      <c r="I193" s="109" t="s">
        <v>464</v>
      </c>
    </row>
    <row r="194" spans="1:9" s="101" customFormat="1" ht="75.75" customHeight="1" x14ac:dyDescent="0.2">
      <c r="A194" s="99">
        <v>182</v>
      </c>
      <c r="B194" s="71"/>
      <c r="C194" s="71" t="s">
        <v>13</v>
      </c>
      <c r="D194" s="71">
        <v>28</v>
      </c>
      <c r="E194" s="71">
        <v>4</v>
      </c>
      <c r="F194" s="71" t="s">
        <v>347</v>
      </c>
      <c r="G194" s="71" t="s">
        <v>348</v>
      </c>
      <c r="H194" s="100">
        <v>145</v>
      </c>
      <c r="I194" s="109" t="s">
        <v>464</v>
      </c>
    </row>
    <row r="195" spans="1:9" s="101" customFormat="1" ht="75.75" customHeight="1" x14ac:dyDescent="0.2">
      <c r="A195" s="99">
        <v>183</v>
      </c>
      <c r="B195" s="102" t="s">
        <v>16</v>
      </c>
      <c r="C195" s="102"/>
      <c r="D195" s="102">
        <v>43</v>
      </c>
      <c r="E195" s="102">
        <v>12</v>
      </c>
      <c r="F195" s="102" t="s">
        <v>109</v>
      </c>
      <c r="G195" s="102" t="s">
        <v>349</v>
      </c>
      <c r="H195" s="100">
        <v>145</v>
      </c>
      <c r="I195" s="109" t="s">
        <v>464</v>
      </c>
    </row>
    <row r="196" spans="1:9" s="101" customFormat="1" ht="75.75" customHeight="1" x14ac:dyDescent="0.2">
      <c r="A196" s="99">
        <v>184</v>
      </c>
      <c r="B196" s="71"/>
      <c r="C196" s="71" t="s">
        <v>13</v>
      </c>
      <c r="D196" s="71">
        <v>16</v>
      </c>
      <c r="E196" s="71">
        <v>4</v>
      </c>
      <c r="F196" s="71" t="s">
        <v>66</v>
      </c>
      <c r="G196" s="71" t="s">
        <v>198</v>
      </c>
      <c r="H196" s="100">
        <v>145</v>
      </c>
      <c r="I196" s="109" t="s">
        <v>464</v>
      </c>
    </row>
    <row r="197" spans="1:9" s="101" customFormat="1" ht="75.75" customHeight="1" x14ac:dyDescent="0.2">
      <c r="A197" s="99">
        <v>185</v>
      </c>
      <c r="B197" s="71" t="s">
        <v>13</v>
      </c>
      <c r="C197" s="71"/>
      <c r="D197" s="71">
        <v>15</v>
      </c>
      <c r="E197" s="71">
        <v>12</v>
      </c>
      <c r="F197" s="71" t="s">
        <v>206</v>
      </c>
      <c r="G197" s="71" t="s">
        <v>350</v>
      </c>
      <c r="H197" s="100">
        <v>145</v>
      </c>
      <c r="I197" s="109" t="s">
        <v>464</v>
      </c>
    </row>
    <row r="198" spans="1:9" s="101" customFormat="1" ht="75.75" customHeight="1" x14ac:dyDescent="0.2">
      <c r="A198" s="99">
        <v>186</v>
      </c>
      <c r="B198" s="102" t="s">
        <v>16</v>
      </c>
      <c r="C198" s="102"/>
      <c r="D198" s="102">
        <v>44</v>
      </c>
      <c r="E198" s="102">
        <v>9</v>
      </c>
      <c r="F198" s="102" t="s">
        <v>137</v>
      </c>
      <c r="G198" s="102" t="s">
        <v>201</v>
      </c>
      <c r="H198" s="100">
        <v>145</v>
      </c>
      <c r="I198" s="109" t="s">
        <v>464</v>
      </c>
    </row>
    <row r="199" spans="1:9" s="101" customFormat="1" ht="75.75" customHeight="1" x14ac:dyDescent="0.2">
      <c r="A199" s="99">
        <v>187</v>
      </c>
      <c r="B199" s="71"/>
      <c r="C199" s="71" t="s">
        <v>16</v>
      </c>
      <c r="D199" s="71">
        <v>11</v>
      </c>
      <c r="E199" s="71">
        <v>12</v>
      </c>
      <c r="F199" s="71" t="s">
        <v>338</v>
      </c>
      <c r="G199" s="71" t="s">
        <v>201</v>
      </c>
      <c r="H199" s="100">
        <v>145</v>
      </c>
      <c r="I199" s="109" t="s">
        <v>464</v>
      </c>
    </row>
    <row r="200" spans="1:9" s="101" customFormat="1" ht="75.75" customHeight="1" x14ac:dyDescent="0.2">
      <c r="A200" s="99">
        <v>188</v>
      </c>
      <c r="B200" s="102"/>
      <c r="C200" s="102" t="s">
        <v>16</v>
      </c>
      <c r="D200" s="102">
        <v>42</v>
      </c>
      <c r="E200" s="102">
        <v>9</v>
      </c>
      <c r="F200" s="102" t="s">
        <v>137</v>
      </c>
      <c r="G200" s="102" t="s">
        <v>201</v>
      </c>
      <c r="H200" s="100">
        <v>145</v>
      </c>
      <c r="I200" s="109" t="s">
        <v>464</v>
      </c>
    </row>
    <row r="201" spans="1:9" s="101" customFormat="1" ht="75.75" customHeight="1" x14ac:dyDescent="0.2">
      <c r="A201" s="99">
        <v>189</v>
      </c>
      <c r="B201" s="71" t="s">
        <v>13</v>
      </c>
      <c r="C201" s="71"/>
      <c r="D201" s="71">
        <v>38</v>
      </c>
      <c r="E201" s="71">
        <v>12</v>
      </c>
      <c r="F201" s="71" t="s">
        <v>211</v>
      </c>
      <c r="G201" s="71" t="s">
        <v>220</v>
      </c>
      <c r="H201" s="100">
        <v>145</v>
      </c>
      <c r="I201" s="109" t="s">
        <v>464</v>
      </c>
    </row>
    <row r="202" spans="1:9" s="101" customFormat="1" ht="75.75" customHeight="1" x14ac:dyDescent="0.2">
      <c r="A202" s="99">
        <v>190</v>
      </c>
      <c r="B202" s="71" t="s">
        <v>13</v>
      </c>
      <c r="C202" s="71"/>
      <c r="D202" s="71">
        <v>18</v>
      </c>
      <c r="E202" s="71">
        <v>4</v>
      </c>
      <c r="F202" s="71" t="s">
        <v>347</v>
      </c>
      <c r="G202" s="71" t="s">
        <v>351</v>
      </c>
      <c r="H202" s="100">
        <v>145</v>
      </c>
      <c r="I202" s="109" t="s">
        <v>464</v>
      </c>
    </row>
    <row r="203" spans="1:9" s="101" customFormat="1" ht="75.75" customHeight="1" x14ac:dyDescent="0.2">
      <c r="A203" s="99">
        <v>191</v>
      </c>
      <c r="B203" s="71" t="s">
        <v>13</v>
      </c>
      <c r="C203" s="71"/>
      <c r="D203" s="71">
        <v>13</v>
      </c>
      <c r="E203" s="71">
        <v>12</v>
      </c>
      <c r="F203" s="71" t="s">
        <v>109</v>
      </c>
      <c r="G203" s="71" t="s">
        <v>313</v>
      </c>
      <c r="H203" s="100">
        <v>145</v>
      </c>
      <c r="I203" s="109" t="s">
        <v>464</v>
      </c>
    </row>
    <row r="204" spans="1:9" s="101" customFormat="1" ht="75.75" customHeight="1" x14ac:dyDescent="0.2">
      <c r="A204" s="99">
        <v>192</v>
      </c>
      <c r="B204" s="71" t="s">
        <v>13</v>
      </c>
      <c r="C204" s="71"/>
      <c r="D204" s="71">
        <v>48</v>
      </c>
      <c r="E204" s="71">
        <v>12</v>
      </c>
      <c r="F204" s="71" t="s">
        <v>109</v>
      </c>
      <c r="G204" s="71" t="s">
        <v>352</v>
      </c>
      <c r="H204" s="100">
        <v>145</v>
      </c>
      <c r="I204" s="109" t="s">
        <v>464</v>
      </c>
    </row>
    <row r="205" spans="1:9" s="101" customFormat="1" ht="75.75" customHeight="1" x14ac:dyDescent="0.2">
      <c r="A205" s="99">
        <v>193</v>
      </c>
      <c r="B205" s="71" t="s">
        <v>13</v>
      </c>
      <c r="C205" s="71"/>
      <c r="D205" s="71">
        <v>48</v>
      </c>
      <c r="E205" s="71">
        <v>12</v>
      </c>
      <c r="F205" s="71" t="s">
        <v>109</v>
      </c>
      <c r="G205" s="71" t="s">
        <v>352</v>
      </c>
      <c r="H205" s="100">
        <v>145</v>
      </c>
      <c r="I205" s="109" t="s">
        <v>464</v>
      </c>
    </row>
    <row r="206" spans="1:9" s="101" customFormat="1" ht="75.75" customHeight="1" x14ac:dyDescent="0.2">
      <c r="A206" s="99">
        <v>194</v>
      </c>
      <c r="B206" s="71" t="s">
        <v>13</v>
      </c>
      <c r="C206" s="71"/>
      <c r="D206" s="71">
        <v>9</v>
      </c>
      <c r="E206" s="71">
        <v>12</v>
      </c>
      <c r="F206" s="71" t="s">
        <v>211</v>
      </c>
      <c r="G206" s="71" t="s">
        <v>353</v>
      </c>
      <c r="H206" s="100">
        <v>145</v>
      </c>
      <c r="I206" s="109" t="s">
        <v>464</v>
      </c>
    </row>
    <row r="207" spans="1:9" s="101" customFormat="1" ht="75.75" customHeight="1" x14ac:dyDescent="0.2">
      <c r="A207" s="99">
        <v>195</v>
      </c>
      <c r="B207" s="71" t="s">
        <v>13</v>
      </c>
      <c r="C207" s="71"/>
      <c r="D207" s="71">
        <v>39</v>
      </c>
      <c r="E207" s="71">
        <v>12</v>
      </c>
      <c r="F207" s="71" t="s">
        <v>109</v>
      </c>
      <c r="G207" s="71" t="s">
        <v>352</v>
      </c>
      <c r="H207" s="100">
        <v>145</v>
      </c>
      <c r="I207" s="109" t="s">
        <v>464</v>
      </c>
    </row>
    <row r="208" spans="1:9" s="101" customFormat="1" ht="75.75" customHeight="1" x14ac:dyDescent="0.2">
      <c r="A208" s="99">
        <v>196</v>
      </c>
      <c r="B208" s="71" t="s">
        <v>13</v>
      </c>
      <c r="C208" s="71"/>
      <c r="D208" s="71">
        <v>39</v>
      </c>
      <c r="E208" s="71">
        <v>12</v>
      </c>
      <c r="F208" s="71" t="s">
        <v>109</v>
      </c>
      <c r="G208" s="71" t="s">
        <v>352</v>
      </c>
      <c r="H208" s="100">
        <v>145</v>
      </c>
      <c r="I208" s="109" t="s">
        <v>464</v>
      </c>
    </row>
    <row r="209" spans="1:9" s="108" customFormat="1" ht="75.75" customHeight="1" x14ac:dyDescent="0.2">
      <c r="A209" s="99">
        <v>197</v>
      </c>
      <c r="B209" s="71" t="s">
        <v>13</v>
      </c>
      <c r="C209" s="71"/>
      <c r="D209" s="71">
        <v>46</v>
      </c>
      <c r="E209" s="71">
        <v>12</v>
      </c>
      <c r="F209" s="71" t="s">
        <v>109</v>
      </c>
      <c r="G209" s="71" t="s">
        <v>344</v>
      </c>
      <c r="H209" s="100">
        <v>145</v>
      </c>
      <c r="I209" s="109" t="s">
        <v>464</v>
      </c>
    </row>
    <row r="210" spans="1:9" s="108" customFormat="1" ht="75.75" customHeight="1" x14ac:dyDescent="0.2">
      <c r="A210" s="99">
        <v>198</v>
      </c>
      <c r="B210" s="71" t="s">
        <v>13</v>
      </c>
      <c r="C210" s="71"/>
      <c r="D210" s="71">
        <v>11</v>
      </c>
      <c r="E210" s="71">
        <v>12</v>
      </c>
      <c r="F210" s="71" t="s">
        <v>109</v>
      </c>
      <c r="G210" s="71" t="s">
        <v>354</v>
      </c>
      <c r="H210" s="100">
        <v>145</v>
      </c>
      <c r="I210" s="109" t="s">
        <v>464</v>
      </c>
    </row>
    <row r="211" spans="1:9" s="101" customFormat="1" ht="75.75" customHeight="1" x14ac:dyDescent="0.2">
      <c r="A211" s="99">
        <v>199</v>
      </c>
      <c r="B211" s="71"/>
      <c r="C211" s="71" t="s">
        <v>13</v>
      </c>
      <c r="D211" s="71">
        <v>19</v>
      </c>
      <c r="E211" s="71">
        <v>12</v>
      </c>
      <c r="F211" s="71" t="s">
        <v>109</v>
      </c>
      <c r="G211" s="71" t="s">
        <v>355</v>
      </c>
      <c r="H211" s="100">
        <v>145</v>
      </c>
      <c r="I211" s="109" t="s">
        <v>464</v>
      </c>
    </row>
    <row r="212" spans="1:9" s="101" customFormat="1" ht="75.75" customHeight="1" x14ac:dyDescent="0.2">
      <c r="A212" s="99">
        <v>200</v>
      </c>
      <c r="B212" s="71" t="s">
        <v>13</v>
      </c>
      <c r="C212" s="71"/>
      <c r="D212" s="71">
        <v>30</v>
      </c>
      <c r="E212" s="71">
        <v>12</v>
      </c>
      <c r="F212" s="71" t="s">
        <v>202</v>
      </c>
      <c r="G212" s="71" t="s">
        <v>229</v>
      </c>
      <c r="H212" s="100">
        <v>145</v>
      </c>
      <c r="I212" s="109" t="s">
        <v>464</v>
      </c>
    </row>
    <row r="213" spans="1:9" ht="36" customHeight="1" x14ac:dyDescent="0.2">
      <c r="A213" s="166" t="s">
        <v>86</v>
      </c>
      <c r="B213" s="166">
        <f>COUNTA(B13:B212)</f>
        <v>134</v>
      </c>
      <c r="C213" s="166">
        <f>COUNTA(C13:C212)</f>
        <v>66</v>
      </c>
      <c r="D213" s="166"/>
      <c r="E213" s="166"/>
      <c r="F213" s="166"/>
      <c r="G213" s="166"/>
      <c r="H213" s="167">
        <f>SUM(H77:H212)</f>
        <v>19720</v>
      </c>
      <c r="I213" s="166"/>
    </row>
    <row r="214" spans="1:9" ht="15" x14ac:dyDescent="0.25">
      <c r="B214" s="72"/>
      <c r="C214" s="72"/>
    </row>
  </sheetData>
  <sheetProtection password="C923" sheet="1" objects="1" scenarios="1"/>
  <mergeCells count="12">
    <mergeCell ref="G11:G12"/>
    <mergeCell ref="H11:H12"/>
    <mergeCell ref="I11:I12"/>
    <mergeCell ref="A5:I5"/>
    <mergeCell ref="A6:I6"/>
    <mergeCell ref="B8:I8"/>
    <mergeCell ref="A10:I10"/>
    <mergeCell ref="B11:B12"/>
    <mergeCell ref="A11:A12"/>
    <mergeCell ref="D11:D12"/>
    <mergeCell ref="C11:C12"/>
    <mergeCell ref="E11:F11"/>
  </mergeCells>
  <pageMargins left="0.70866141732283472" right="0.19685039370078741" top="0.39370078740157483" bottom="0.23622047244094491" header="0.31496062992125984" footer="0.19685039370078741"/>
  <pageSetup paperSize="5" scale="57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PY 35 AP FUNC SR DEPTIVA R33-85</vt:lpstr>
      <vt:lpstr>PY 35 AP FUNC SR 20" R33-40</vt:lpstr>
      <vt:lpstr>PY 35 AP FUNC SR CONV 18" R33</vt:lpstr>
      <vt:lpstr>PY 35 AP FUNC SR CONV 14" R33</vt:lpstr>
      <vt:lpstr>PY 35 AP FUNC SR PCI R33</vt:lpstr>
      <vt:lpstr>APOY FUNC B BCO R33 2014</vt:lpstr>
      <vt:lpstr>Hoja8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 Iñiguez Sandra Ermila</dc:creator>
  <cp:lastModifiedBy>Dau Iñiguez Sandra Ermila</cp:lastModifiedBy>
  <dcterms:created xsi:type="dcterms:W3CDTF">2015-08-28T17:55:37Z</dcterms:created>
  <dcterms:modified xsi:type="dcterms:W3CDTF">2015-08-28T22:13:54Z</dcterms:modified>
</cp:coreProperties>
</file>